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https://d.docs.live.net/79c1e8ac3f141954/Desktop/CUM/PARTICIPATIVO 2024/BASES/CUM-PPL-04-2024 (JARDINES DE SACRAMENTO - CONCRETO)/ANEXOS/"/>
    </mc:Choice>
  </mc:AlternateContent>
  <xr:revisionPtr revIDLastSave="13" documentId="11_93533605A32E409A5195341E52FF28CCD4707EDD" xr6:coauthVersionLast="47" xr6:coauthVersionMax="47" xr10:uidLastSave="{50B60F18-DB2F-4276-9971-709C07621F06}"/>
  <bookViews>
    <workbookView xWindow="-120" yWindow="-120" windowWidth="29040" windowHeight="15720" tabRatio="775" firstSheet="15" activeTab="22" xr2:uid="{00000000-000D-0000-FFFF-FFFF00000000}"/>
  </bookViews>
  <sheets>
    <sheet name="DC-07" sheetId="36" r:id="rId1"/>
    <sheet name="DT-8" sheetId="2" r:id="rId2"/>
    <sheet name="DT.9" sheetId="4" r:id="rId3"/>
    <sheet name="DT.10" sheetId="5" r:id="rId4"/>
    <sheet name="DT.11" sheetId="6" r:id="rId5"/>
    <sheet name="DT.12" sheetId="12" r:id="rId6"/>
    <sheet name="DE.4" sheetId="7" r:id="rId7"/>
    <sheet name="DE-5" sheetId="8" r:id="rId8"/>
    <sheet name="DE-6" sheetId="9" r:id="rId9"/>
    <sheet name="DE-7" sheetId="10" r:id="rId10"/>
    <sheet name="DE-8" sheetId="11" r:id="rId11"/>
    <sheet name="DE-9" sheetId="26" r:id="rId12"/>
    <sheet name="DE-10" sheetId="27" r:id="rId13"/>
    <sheet name="DE-11" sheetId="28" r:id="rId14"/>
    <sheet name="DE-12" sheetId="29" r:id="rId15"/>
    <sheet name="DE-13" sheetId="30" r:id="rId16"/>
    <sheet name="DE-14" sheetId="31" r:id="rId17"/>
    <sheet name="DE-15" sheetId="32" r:id="rId18"/>
    <sheet name="DE-16" sheetId="33" r:id="rId19"/>
    <sheet name="DE-17" sheetId="19" r:id="rId20"/>
    <sheet name="DE-18" sheetId="22" r:id="rId21"/>
    <sheet name="DE-19" sheetId="21" r:id="rId22"/>
    <sheet name="DE-20" sheetId="34" r:id="rId23"/>
    <sheet name="DE-21" sheetId="35" r:id="rId24"/>
    <sheet name="DE-22" sheetId="1" r:id="rId25"/>
    <sheet name="DE-23" sheetId="37" r:id="rId26"/>
  </sheets>
  <definedNames>
    <definedName name="_xlnm.Print_Area" localSheetId="6">DE.4!$A$1:$V$42</definedName>
    <definedName name="_xlnm.Print_Area" localSheetId="12">'DE-10'!$A$1:$H$46</definedName>
    <definedName name="_xlnm.Print_Area" localSheetId="13">'DE-11'!$A$1:$H$65</definedName>
    <definedName name="_xlnm.Print_Area" localSheetId="14">'DE-12'!$A$1:$G$36</definedName>
    <definedName name="_xlnm.Print_Area" localSheetId="15">'DE-13'!$A$1:$G$26</definedName>
    <definedName name="_xlnm.Print_Area" localSheetId="16">'DE-14'!$A$1:$G$43</definedName>
    <definedName name="_xlnm.Print_Area" localSheetId="17">'DE-15'!$B$1:$L$52</definedName>
    <definedName name="_xlnm.Print_Area" localSheetId="19">'DE-17'!$A$1:$F$52</definedName>
    <definedName name="_xlnm.Print_Area" localSheetId="20">'DE-18'!$A$1:$F$52</definedName>
    <definedName name="_xlnm.Print_Area" localSheetId="21">'DE-19'!$A$1:$F$52</definedName>
    <definedName name="_xlnm.Print_Area" localSheetId="22">'DE-20'!$A$1:$C$36</definedName>
    <definedName name="_xlnm.Print_Area" localSheetId="23">'DE-21'!$A$1:$G$46</definedName>
    <definedName name="_xlnm.Print_Area" localSheetId="24">'DE-22'!$A$1:$G$52</definedName>
    <definedName name="_xlnm.Print_Area" localSheetId="7">'DE-5'!$A$1:$S$41</definedName>
    <definedName name="_xlnm.Print_Area" localSheetId="8">'DE-6'!$A$1:$T$40</definedName>
    <definedName name="_xlnm.Print_Area" localSheetId="9">'DE-7'!$A$1:$W$41</definedName>
    <definedName name="_xlnm.Print_Area" localSheetId="10">'DE-8'!$A$1:$W$40</definedName>
    <definedName name="_xlnm.Print_Area" localSheetId="11">'DE-9'!$A$1:$L$78</definedName>
    <definedName name="_xlnm.Print_Area" localSheetId="3">DT.10!$A$1:$V$41</definedName>
    <definedName name="_xlnm.Print_Area" localSheetId="4">DT.11!$A$1:$V$39</definedName>
    <definedName name="_xlnm.Print_Area" localSheetId="5">DT.12!$A$1:$V$40</definedName>
    <definedName name="_xlnm.Print_Area" localSheetId="2">DT.9!$A$1:$V$40</definedName>
    <definedName name="_xlnm.Print_Area" localSheetId="1">'DT-8'!$A$1:$V$42</definedName>
    <definedName name="OLE_LINK2" localSheetId="18">'DE-16'!#REF!</definedName>
    <definedName name="_xlnm.Print_Titles" localSheetId="22">'DE-20'!$12:$12</definedName>
    <definedName name="_xlnm.Print_Titles" localSheetId="23">'DE-21'!$16:$16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2" i="35" l="1"/>
  <c r="G31" i="35"/>
  <c r="G30" i="35"/>
  <c r="G29" i="35"/>
  <c r="G28" i="35"/>
  <c r="G27" i="35"/>
  <c r="G26" i="35"/>
  <c r="G25" i="35"/>
  <c r="G24" i="35"/>
  <c r="G23" i="35"/>
  <c r="G22" i="35"/>
  <c r="G21" i="35"/>
  <c r="G20" i="35"/>
  <c r="G19" i="35"/>
  <c r="G18" i="35"/>
  <c r="G17" i="35"/>
  <c r="G34" i="35"/>
  <c r="G35" i="35"/>
  <c r="G36" i="35"/>
  <c r="G37" i="35"/>
  <c r="G38" i="35"/>
  <c r="G39" i="35"/>
  <c r="G40" i="35"/>
  <c r="G33" i="35" l="1"/>
  <c r="G41" i="35" s="1"/>
  <c r="G42" i="35" l="1"/>
  <c r="G43" i="35" s="1"/>
  <c r="I64" i="26" l="1"/>
  <c r="I63" i="26"/>
  <c r="I62" i="26"/>
  <c r="I61" i="26"/>
  <c r="I60" i="26"/>
  <c r="I59" i="26"/>
  <c r="I58" i="26"/>
  <c r="I57" i="26"/>
  <c r="I56" i="26"/>
  <c r="I55" i="26"/>
  <c r="J55" i="26" s="1"/>
  <c r="J46" i="26"/>
  <c r="J47" i="26" s="1"/>
  <c r="J39" i="26"/>
  <c r="J37" i="26"/>
  <c r="J40" i="26" s="1"/>
  <c r="J17" i="26"/>
  <c r="J18" i="26" s="1"/>
  <c r="J19" i="26" l="1"/>
  <c r="J48" i="26" s="1"/>
  <c r="J49" i="26" s="1"/>
  <c r="J50" i="26" s="1"/>
  <c r="J56" i="26" s="1"/>
  <c r="J41" i="26"/>
  <c r="J42" i="26" s="1"/>
  <c r="J61" i="26"/>
  <c r="J63" i="26" l="1"/>
  <c r="J62" i="26"/>
  <c r="J60" i="26"/>
  <c r="J64" i="26"/>
  <c r="J59" i="26"/>
  <c r="J57" i="26"/>
  <c r="J58" i="26"/>
  <c r="J66" i="26" l="1"/>
  <c r="J67" i="26" s="1"/>
  <c r="J68" i="26" s="1"/>
  <c r="J69" i="26" s="1"/>
</calcChain>
</file>

<file path=xl/sharedStrings.xml><?xml version="1.0" encoding="utf-8"?>
<sst xmlns="http://schemas.openxmlformats.org/spreadsheetml/2006/main" count="959" uniqueCount="479">
  <si>
    <t>FECHA: _______________</t>
  </si>
  <si>
    <t>FECHA INICIO: _______________</t>
  </si>
  <si>
    <t>EMPRESA:_________________________________________________________</t>
  </si>
  <si>
    <t>FECHA TERMINO: _______________</t>
  </si>
  <si>
    <t>UBICACIÓN DE LA EMPRESA:_________________________________________</t>
  </si>
  <si>
    <t>PLAZO EJECUCIÓN: _______________</t>
  </si>
  <si>
    <t>OBJETO DE LOS TRABAJOS:________________________________________________________________________________</t>
  </si>
  <si>
    <t>DESCRIPCIÓN</t>
  </si>
  <si>
    <t>INICIO</t>
  </si>
  <si>
    <t>TERMINO</t>
  </si>
  <si>
    <t xml:space="preserve">PROGRAMA CALENDARIZADO DE EJECUCIÓN DE LOS TRABAJOS POR CONCEPTOS </t>
  </si>
  <si>
    <t>CLAVE</t>
  </si>
  <si>
    <t>CONCEPTO</t>
  </si>
  <si>
    <t>PERIODO</t>
  </si>
  <si>
    <t>UNIDAD</t>
  </si>
  <si>
    <t>CANTIDAD</t>
  </si>
  <si>
    <t>AÑO</t>
  </si>
  <si>
    <t>MES 1</t>
  </si>
  <si>
    <t>MES 2</t>
  </si>
  <si>
    <t>MES 3</t>
  </si>
  <si>
    <t>MES 4</t>
  </si>
  <si>
    <t>1-7</t>
  </si>
  <si>
    <t>8-14</t>
  </si>
  <si>
    <r>
      <t>Nota:</t>
    </r>
    <r>
      <rPr>
        <sz val="9"/>
        <rFont val="Calibri"/>
        <family val="2"/>
      </rPr>
      <t xml:space="preserve"> En cada una de las semanas del programa deberá anotarse el volumen de concepto a realizar, así como fecha de inicio y termino de la actividad.</t>
    </r>
  </si>
  <si>
    <t>PROGRAMA CALENDARIZADO DE ADQUISICIÓN DE MATERIALES Y EQUIPO DE INSTALACIÓN PERMANENTE</t>
  </si>
  <si>
    <t>MATERIALES Y EQUIPO DE INSTALACIÓN PERMANENTE</t>
  </si>
  <si>
    <r>
      <t>Nota:</t>
    </r>
    <r>
      <rPr>
        <sz val="9"/>
        <rFont val="Calibri"/>
        <family val="2"/>
      </rPr>
      <t xml:space="preserve"> En cada una de las semanas del programa deberá anotarse el número de unidades del material a adquirir.</t>
    </r>
  </si>
  <si>
    <t>PLAZO EJECUCION: _______________</t>
  </si>
  <si>
    <t>PROGRAMA CALENDARIZADO DE UTILIZACIÓN DE MAQUINARIA Y EQUIPO DE CONSTRUCCIÓN</t>
  </si>
  <si>
    <t>MAQUINARIA Y/O EQUIPO</t>
  </si>
  <si>
    <r>
      <t>Nota:</t>
    </r>
    <r>
      <rPr>
        <sz val="9"/>
        <rFont val="Calibri"/>
        <family val="2"/>
      </rPr>
      <t xml:space="preserve"> En cada una de las semanas o meses del programa deberá anotarse el número de horas maquinaria y No. de equipos que se utilizarán.</t>
    </r>
  </si>
  <si>
    <t>PROGRAMA CALENDARIZADO DE UTILIZACIÓN DE PERSONAL TÉCNICO Y OBRERO ENCARGADO DIRECTAMENTE DE LA EJECUCIÓN DE LOS TRABAJOS</t>
  </si>
  <si>
    <t>ESPECIALIDAD O CATEGORÍA</t>
  </si>
  <si>
    <r>
      <t>Nota:</t>
    </r>
    <r>
      <rPr>
        <sz val="9"/>
        <rFont val="Calibri"/>
        <family val="2"/>
      </rPr>
      <t xml:space="preserve"> Deberá indicar en cada semana o mes los jornales que se emplearán del personal indicado</t>
    </r>
  </si>
  <si>
    <t>PROGRAMA CALENDARIZADO DE UTILIZACIÓN DE PERSONAL TÉCNICO, ADMINISTRATIVO, OBRERO Y DE SERVICIOS ENCARGADO DE LA DIRECCIÓN, SUPERVISIÓN, EJECUCIÓN Y ADMINISTRACIÓN DE LOS TRABAJOS</t>
  </si>
  <si>
    <t>PROGRAMA DE IMPORTES MENSUALES DE EJECUCIÓN DE LOS TRABAJOS POR CONCEPTO</t>
  </si>
  <si>
    <t>IMPORTE</t>
  </si>
  <si>
    <t>TOTAL PARCIAL:</t>
  </si>
  <si>
    <t>TOTAL ACUMULADO:</t>
  </si>
  <si>
    <r>
      <t>Nota:</t>
    </r>
    <r>
      <rPr>
        <sz val="9"/>
        <rFont val="Calibri"/>
        <family val="2"/>
      </rPr>
      <t xml:space="preserve"> Se graficará y anotará los importes mensuales que correspondan a cada actividad, indicando las fechas de duración y el mes a que corresponda.</t>
    </r>
  </si>
  <si>
    <t>PROGRAMA DE MONTOS DE ADQUISICIÓN DE MATERIALES Y EQUIPO DE INSTALACIÓN PERMANENTE</t>
  </si>
  <si>
    <r>
      <t>Nota:</t>
    </r>
    <r>
      <rPr>
        <sz val="9"/>
        <rFont val="Calibri"/>
        <family val="2"/>
      </rPr>
      <t xml:space="preserve"> En cada una de las semanas o meses del programa deberá anotarse el importe del material a adquirir.</t>
    </r>
  </si>
  <si>
    <t>PROGRAMA DE MONTOS DE UTILIZACIÓN DE LA MAQUINARIA Y EQUIPO DE CONSTRUCCIÓN</t>
  </si>
  <si>
    <t>MAQUINARIA Y/O EQUIPO DE CONSTRUCCIÓN</t>
  </si>
  <si>
    <t xml:space="preserve">RENDIMIENTO </t>
  </si>
  <si>
    <r>
      <t>Nota:</t>
    </r>
    <r>
      <rPr>
        <sz val="9"/>
        <rFont val="Calibri"/>
        <family val="2"/>
      </rPr>
      <t xml:space="preserve"> Se graficará y anotarán los importes que correspondan a la utilización de maquinaria y equipo de construcción, indicando las fechas de duración y el mes que correspondan.</t>
    </r>
  </si>
  <si>
    <t>PROGRAMA DE MONTOS MENSUALES DE UTILIZACIÓN DE PERSONAL TÉCNICO Y OBRERO ENCARGADO DIRECTAMENTE DE LA EJECUCIÓN DE LOS TRABAJOS</t>
  </si>
  <si>
    <r>
      <t>Nota:</t>
    </r>
    <r>
      <rPr>
        <sz val="9"/>
        <rFont val="Calibri"/>
        <family val="2"/>
      </rPr>
      <t xml:space="preserve"> Se graficará y anotarán los importes que correspondan a la utilización del personal técnico y obrero necesario en obra, indicando las fechas de duración y el mes que correspondan.</t>
    </r>
  </si>
  <si>
    <t xml:space="preserve">PROGRAMA DE MONTOS DE UTILIZACIÓN DE PERSONAL TÉCNICO, ADMINISTRATIVO Y DE SERVICIOS ENCARGADO DE LA DIRECCIÓN, SUPERVISIÓN Y ADMINISTRACIÓN DE LOS TRABAJOS                               </t>
  </si>
  <si>
    <r>
      <t>Nota:</t>
    </r>
    <r>
      <rPr>
        <sz val="9"/>
        <rFont val="Calibri"/>
        <family val="2"/>
      </rPr>
      <t xml:space="preserve"> Se graficará y anotarán los importes mensuales que correspondan a la utilización del personal técnico, administrativo y de servicios necesario en oficinas centrales, indicando las fechas de duración y el mes a que corresponda.</t>
    </r>
  </si>
  <si>
    <t>Número Licitación:</t>
  </si>
  <si>
    <t>Fecha:</t>
  </si>
  <si>
    <t>Objeto de los trabajos:</t>
  </si>
  <si>
    <t>Hoja:</t>
  </si>
  <si>
    <t>Ubicación:</t>
  </si>
  <si>
    <t>Documento:</t>
  </si>
  <si>
    <t>Empresa:</t>
  </si>
  <si>
    <t xml:space="preserve">ANÁLISIS DE INTEGRACIÓN DEL FACTOR DEL SALARIO REAL </t>
  </si>
  <si>
    <t>Categoría:</t>
  </si>
  <si>
    <t>Oficial Albañil</t>
  </si>
  <si>
    <t>SBM :</t>
  </si>
  <si>
    <t>por mes</t>
  </si>
  <si>
    <t>CLAVES OPERATIVAS</t>
  </si>
  <si>
    <t>D E S C R I P C I Ó N</t>
  </si>
  <si>
    <t>OPERACIÓN</t>
  </si>
  <si>
    <t>VALOR</t>
  </si>
  <si>
    <t>FUNDAMENTO</t>
  </si>
  <si>
    <t>I. DÍAS REALMENTE PAGADOS EN EL PERÍODO ANUAL</t>
  </si>
  <si>
    <t>DCAL</t>
  </si>
  <si>
    <t>I.1.-  Días calendario</t>
  </si>
  <si>
    <t>DAGI</t>
  </si>
  <si>
    <t>1.2.- Días aguinaldo. 15 días como mínimo</t>
  </si>
  <si>
    <t>Art. 87 LFT</t>
  </si>
  <si>
    <t>PVAC</t>
  </si>
  <si>
    <t>1.3.- Días de prima vacacional. Se considera el 25% de 6 días</t>
  </si>
  <si>
    <t>Art. 80 LFT</t>
  </si>
  <si>
    <t>Tp</t>
  </si>
  <si>
    <t>TOTAL DE DÍAS PAGADOS EN EL PERÍODO ANUAL=DCAL+DAGI+PVAC</t>
  </si>
  <si>
    <t>FSBC</t>
  </si>
  <si>
    <t>FACTOR DE SALARIO BASE DE COTIZACIÓN= Días realmente pagados /Días Calendario=Tp/DCAL</t>
  </si>
  <si>
    <t>II. DÍAS NO TRABAJADOS EN EL PERÍODO ANUAL (DNLA)</t>
  </si>
  <si>
    <t>DDOM</t>
  </si>
  <si>
    <t>II.1.-Séptimo día.- Total de días domingo del período anual</t>
  </si>
  <si>
    <t>Art. 69 LFT</t>
  </si>
  <si>
    <t>DVAC</t>
  </si>
  <si>
    <t>II.2.-Vacaciones. Por Ley corresponden 6 días hábiles para el año de servicio</t>
  </si>
  <si>
    <t>Art. 76-79 LFT</t>
  </si>
  <si>
    <t>DFEO</t>
  </si>
  <si>
    <t>II.3.-Festivos oficiales 2019</t>
  </si>
  <si>
    <t>1 de enero</t>
  </si>
  <si>
    <t>Art. 74 LFT</t>
  </si>
  <si>
    <t>5 de febrero</t>
  </si>
  <si>
    <t>21 de marzo</t>
  </si>
  <si>
    <t>1 de mayo</t>
  </si>
  <si>
    <t>16 de septiembre</t>
  </si>
  <si>
    <t>20 de noviembre</t>
  </si>
  <si>
    <t xml:space="preserve">25 de diciembre </t>
  </si>
  <si>
    <t>DNLC</t>
  </si>
  <si>
    <t>II.4.-Días no laborables por costrumbre</t>
  </si>
  <si>
    <t>Jueves santo</t>
  </si>
  <si>
    <t xml:space="preserve">Viernes Santo </t>
  </si>
  <si>
    <t>Día de muertos</t>
  </si>
  <si>
    <t>DNLM</t>
  </si>
  <si>
    <t>II.5.-Días no laborables por lluvia y mal tiempo</t>
  </si>
  <si>
    <t>DNLE</t>
  </si>
  <si>
    <t>II.6.- Días no laborables por enfermedad</t>
  </si>
  <si>
    <t>DNLA</t>
  </si>
  <si>
    <t xml:space="preserve">TOTAL DÍAS NO LABORADOS AL AÑO </t>
  </si>
  <si>
    <t>III. DÍAS REALMENTE LABORADOS EN EL PERÍODO ANUAL</t>
  </si>
  <si>
    <t xml:space="preserve">III.1.- Días calendario </t>
  </si>
  <si>
    <t>III.2.- Menos días no laborados en el periódo anual</t>
  </si>
  <si>
    <t>TI</t>
  </si>
  <si>
    <t>TOTAL DE DÍAS REALMENTE LABORADOS EN EL PERIÓDO ANUAL=DC-DNLA</t>
  </si>
  <si>
    <t>FBSR</t>
  </si>
  <si>
    <r>
      <t>FACTOR BASE DE SALARIO REAL=</t>
    </r>
    <r>
      <rPr>
        <sz val="10"/>
        <rFont val="Arial"/>
        <family val="2"/>
      </rPr>
      <t>FACTOR DE DÍAS PAGADOS ENTRE DÍAS EFECTIVOS TRABAJADOS=</t>
    </r>
    <r>
      <rPr>
        <b/>
        <sz val="10"/>
        <rFont val="Arial"/>
        <family val="2"/>
      </rPr>
      <t xml:space="preserve"> Tp/TI</t>
    </r>
  </si>
  <si>
    <t>IV. OBLIGACIONES OBRERO PATRONALES POR IMSS,  INFONAVIT Y NÓMINA</t>
  </si>
  <si>
    <t>DATOS BÁSICOS</t>
  </si>
  <si>
    <t>UMA</t>
  </si>
  <si>
    <t>Unidad de Medida Actualizada</t>
  </si>
  <si>
    <t>SB</t>
  </si>
  <si>
    <t>Salario Base de la Categoría</t>
  </si>
  <si>
    <t>SB*12/365</t>
  </si>
  <si>
    <t>SB/SMG</t>
  </si>
  <si>
    <t>Salario nominal veces UMA</t>
  </si>
  <si>
    <t>FACTOR DE SALARIO BASE DE COTIZACIÓN= Días realmente pagados /Días Calendario=  Tp/DCAL</t>
  </si>
  <si>
    <t>SBC</t>
  </si>
  <si>
    <t>Salario base de cotización = FSBC*Salario nominal veces UMA</t>
  </si>
  <si>
    <t>SBC-3</t>
  </si>
  <si>
    <t>Excedente 3 veces UMA = SBC-3</t>
  </si>
  <si>
    <t>Cuotas</t>
  </si>
  <si>
    <t>Patronales</t>
  </si>
  <si>
    <t>Trabajador</t>
  </si>
  <si>
    <t>Total de Cuotas</t>
  </si>
  <si>
    <t>Factor</t>
  </si>
  <si>
    <t>IV.1.- Enfermedad y maternidad</t>
  </si>
  <si>
    <t>IV.1.1.- Cuota fija</t>
  </si>
  <si>
    <t>Art. 106 LSS</t>
  </si>
  <si>
    <t>IV.1.2.- Aplicación IMSS al Excedente de 3 UMA-=EXC</t>
  </si>
  <si>
    <t>IV.1.3.- Prestaciones en dinero</t>
  </si>
  <si>
    <t>Art. 107 LSS</t>
  </si>
  <si>
    <t>IV.2.- Prestaciones en especie gastos médicos pensionados</t>
  </si>
  <si>
    <t>Art. 25 LSS</t>
  </si>
  <si>
    <t>IV.3.- Invalidez y Vida</t>
  </si>
  <si>
    <t>Art. 147 LSS</t>
  </si>
  <si>
    <t>IV.4.- Cesantía en edad avanzada y vejez</t>
  </si>
  <si>
    <t>Art. 168 fracción II LSS</t>
  </si>
  <si>
    <t>IV.5.- Riesgo de Trabajo (Se usa el asignado por el IMSS-Anexar copia)**</t>
  </si>
  <si>
    <t>Arts. 71 a 73 LSS</t>
  </si>
  <si>
    <t>IV.6.- Cuota Guardería</t>
  </si>
  <si>
    <t>Arts. 211 y 212 LSS</t>
  </si>
  <si>
    <t>IV:7.- Cuota INFONAVIT</t>
  </si>
  <si>
    <t>Art. 29 fracción II LINFONAVIT</t>
  </si>
  <si>
    <t>IV.8.- Cuota SAR</t>
  </si>
  <si>
    <t>Art. 168 LSS</t>
  </si>
  <si>
    <t>SP</t>
  </si>
  <si>
    <t>SUMA PRESTACIONES</t>
  </si>
  <si>
    <t>Ps</t>
  </si>
  <si>
    <t>Factor de prestaciones: Ps= SP/ SBC</t>
  </si>
  <si>
    <t>Ps*FBSR</t>
  </si>
  <si>
    <t>FASAR</t>
  </si>
  <si>
    <t>FACTOR DE SALARIO REAL = Ps * FBSR+ FBSR</t>
  </si>
  <si>
    <t>LFT= Ley Federal del Trabajo</t>
  </si>
  <si>
    <t>Atentamente</t>
  </si>
  <si>
    <t>LSS= Ley del Seguro Social</t>
  </si>
  <si>
    <t>LINFONAVIT= Ley del Instituto del Fondo Nacional para la Vivienda de los Trabajadores</t>
  </si>
  <si>
    <t>(Nombre del representante legal del licitante)</t>
  </si>
  <si>
    <t>** Anexar copia de prima de riesgos de trabajo</t>
  </si>
  <si>
    <t>(Cargo del representante legal del licitante)</t>
  </si>
  <si>
    <t>Este análisis deberá efectuarse considerando características de la obra, el sitio de ejecución y condiciones laborales de la empresa de acuerdo a las leyes aplicables y reglamentos. Estos datos son solo ilustrativos.</t>
  </si>
  <si>
    <t>RESUMEN DEL FACTOR DE SALARIO REAL</t>
  </si>
  <si>
    <t>No.</t>
  </si>
  <si>
    <t>CATEGORÍA</t>
  </si>
  <si>
    <t>SALARIO BASE</t>
  </si>
  <si>
    <t>FACTOR DE SALARIO REAL</t>
  </si>
  <si>
    <t>SALARIO DIARIO INTEGRADO</t>
  </si>
  <si>
    <t>**Se deberán enlistar todas las categorías con sus respectivos salarios del distinto personal obrero que intervendrá en la obra.</t>
  </si>
  <si>
    <t xml:space="preserve">NOMBRE Y FIRMA DEL </t>
  </si>
  <si>
    <t>REPRESENTANTE LEGAL DE LA EMPRESA</t>
  </si>
  <si>
    <t>Concurso N°:</t>
  </si>
  <si>
    <t>Página:</t>
  </si>
  <si>
    <t xml:space="preserve">DESGLOSE Y ANÁLISIS DE LOS COSTOS INDIRECTOS    </t>
  </si>
  <si>
    <t>Descripción</t>
  </si>
  <si>
    <t>Importe / período Oficina Central</t>
  </si>
  <si>
    <t>Importe total Oficina central</t>
  </si>
  <si>
    <t>Importe / período Oficina Obra</t>
  </si>
  <si>
    <t>Importe total Oficina Obra</t>
  </si>
  <si>
    <t>Honorarios, sueldos y prestaciones</t>
  </si>
  <si>
    <t>Personal directivo</t>
  </si>
  <si>
    <t>Personal técnico</t>
  </si>
  <si>
    <t>Personal administrativo</t>
  </si>
  <si>
    <t>Cuotas patronales IMSS e INFONAVIT del personal</t>
  </si>
  <si>
    <t>Prestaciones LFT para el personal</t>
  </si>
  <si>
    <t>Pasajes y viáticos del personal</t>
  </si>
  <si>
    <t>Los que deriven de la suscripción de contratos de trabajo del personal</t>
  </si>
  <si>
    <t>Subtotal</t>
  </si>
  <si>
    <t>Depreciación, mantenimiento y rentas</t>
  </si>
  <si>
    <t>Edificios y locales</t>
  </si>
  <si>
    <t>Locales de mantenimiento y guarda</t>
  </si>
  <si>
    <t>Instalaciones generales</t>
  </si>
  <si>
    <t>Bodegas</t>
  </si>
  <si>
    <t>Muebles y enseres</t>
  </si>
  <si>
    <t>Depreciación o renta y operación de vehículos</t>
  </si>
  <si>
    <t>Campamentos</t>
  </si>
  <si>
    <t>Fletes y acarreos</t>
  </si>
  <si>
    <t>De campamentos</t>
  </si>
  <si>
    <t>De equipo de construcción</t>
  </si>
  <si>
    <t>De plantas y elementos para instalaciones</t>
  </si>
  <si>
    <t>De mobiliario</t>
  </si>
  <si>
    <t>Gastos de oficina</t>
  </si>
  <si>
    <t>Papelería y útiles de escritorio</t>
  </si>
  <si>
    <t>Correos, teléfonos, telégrafos, radio</t>
  </si>
  <si>
    <t>Situación de fondos</t>
  </si>
  <si>
    <t>Copias y duplicados</t>
  </si>
  <si>
    <t>Luz, gas y otros consumos</t>
  </si>
  <si>
    <t>Gastos de concursos</t>
  </si>
  <si>
    <t>Servicios</t>
  </si>
  <si>
    <t>Consultores, asesores, servicios y laboratorios</t>
  </si>
  <si>
    <t>Estudio e investigación</t>
  </si>
  <si>
    <t>Trabajos previos auxiliares</t>
  </si>
  <si>
    <t>Construcción y conservación de caminos de acceso</t>
  </si>
  <si>
    <t>Montajes y desmantelamiento de equipo</t>
  </si>
  <si>
    <t>Seguros y fianzas</t>
  </si>
  <si>
    <t>Primas por seguros</t>
  </si>
  <si>
    <t>Primas por fianzas</t>
  </si>
  <si>
    <t>Importes totales</t>
  </si>
  <si>
    <t>A) COSTO DIRECTO DE LA OBRA</t>
  </si>
  <si>
    <t>B) GASTOS DE OFICINA CENTRAL PARA LA OBRA</t>
  </si>
  <si>
    <t>C) INDIRECTOS DE LA OFICINA EN OBRA</t>
  </si>
  <si>
    <t>D) % INDIRECTOS DE OFICINA CENTRAL = (B/A)100</t>
  </si>
  <si>
    <t>E) % INDIRECTOS DE OFICINA EN OBRA = (C/A)100</t>
  </si>
  <si>
    <t>% INDIRECTOS = D + E</t>
  </si>
  <si>
    <t xml:space="preserve">Documento </t>
  </si>
  <si>
    <t>No. de Licitación:</t>
  </si>
  <si>
    <t>Nombre de la Obra:</t>
  </si>
  <si>
    <t>RESUMEN DE LOS COSTOS INDIRECTOS, COSTOS DE FINANCIAMIENTO, CARGO POR UTILIDAD, SAR E INFONAVIT PARA EL ANÁLISIS DETALLADO DE PRECIOS UNITARIOS</t>
  </si>
  <si>
    <t>INDIRECTOS:</t>
  </si>
  <si>
    <t>Los Costos Indirectos deberán expresarse en un tanto por ciento del costo directo. En el Anexo por separado deberá presentar el análisis detallado de los cargos que determinan este factor, desglosando los correspondientes a las Administraciones de Oficinas Centrales y de la obra, Seguros, Fianzas y al que deberá acompañar el programa de utilización de personal encargado de la dirección, supervisión y administración de los trabajos.</t>
  </si>
  <si>
    <t>%</t>
  </si>
  <si>
    <t>FINANCIAMIENTO O COSTO FINANCIERO:</t>
  </si>
  <si>
    <t>Deberá considerarse por un porcentaje de la suma de los Costos Directos más los Indirectos.</t>
  </si>
  <si>
    <t xml:space="preserve">CARGO POR FINANCIAMIENTO </t>
  </si>
  <si>
    <t>UTILIDAD:</t>
  </si>
  <si>
    <t>La utilidad deberá expresarse en un tanto por ciento de la suma de los Costos Directos más los Indirectos y financiamiento.</t>
  </si>
  <si>
    <t xml:space="preserve">CARGO POR UTILIDAD </t>
  </si>
  <si>
    <t>ANÁLISIS DEL COSTO DE FINANCIAMIENTO</t>
  </si>
  <si>
    <t xml:space="preserve">ESTARÁ REPRESENTADO POR UN PORCENTAJE DE LA SUMA DE LOS COSTOS DIRECTOS E INDIRECTOS. PARA LA DETERMINACIÓN DE ESTE COSTO DEBERÁN CONSIDERARSE LOS GASTOS QUE REALIZARA EL CONTRATISTA EN LA EJECUCIÓN DE LOS TRABAJOS, LOS PAGOS PRO ANTICIPOS Y ESTIMACIONES QUE RECIBIRÁ Y LA TASA DE INTERÉS APLICABLE PARA DICHO CONCEPTO, DEBERÁ CALCULARSE CON BASE A UN INDICADOR ECONÓMICO ESPECIFICO (ANEXAR FOTOCOPIA) (EJEMPLO, TIIE 28), EL CUAL NO PODRÁ SER CAMBIADO O SUSTITUIDO DURANTE LA VIGENCIA DEL CONTRATO, DEBIENDO AJUSTARSE EL ANÁLISIS CORRESPONDIENTE, EN CASO DE QUE EL FINANCIAMIENTO SEA IGUAL A O (CERO) AUN ASÍ SE DEBERÁ INCLUIR COPIA DEL ÍNDICE QUE SE TOMARÍA COMO BASE PARA EL CALCULO DEL FINANCIAMIENTO EN UN MOMENTO DADO. </t>
  </si>
  <si>
    <t>Determinacion del cargo por Utilidad</t>
  </si>
  <si>
    <t>El cargo por utilidad se expresará mediante un porcentaje de la suma de los Costos Directos, Indirectos y Financiamiento. Dentro de éste cargo queda incluido el Impuesto sobre la Renta que por Ley debe pagar el Contratista.</t>
  </si>
  <si>
    <t>FORMULA GENERAL PARA OBTENER EL CARGO POR UTILIDAD</t>
  </si>
  <si>
    <t xml:space="preserve">      U=</t>
  </si>
  <si>
    <t>U. NETA</t>
  </si>
  <si>
    <t>1-( I.S.R. + P.T.U. )</t>
  </si>
  <si>
    <t>DONDE:</t>
  </si>
  <si>
    <t>U=</t>
  </si>
  <si>
    <t xml:space="preserve">UTILIDAD </t>
  </si>
  <si>
    <t>U. NETA=</t>
  </si>
  <si>
    <t>UTILIDAD NETA</t>
  </si>
  <si>
    <t>I.S.R.=</t>
  </si>
  <si>
    <t>IMPUESTO SOBRE LA RENTA</t>
  </si>
  <si>
    <t>P.T.U.=</t>
  </si>
  <si>
    <t>PARTICIPACIÓN DE LOS TRABAJADORES EN LAS UTILIDADES DE LA EMPRESA</t>
  </si>
  <si>
    <t>Concurso No.</t>
  </si>
  <si>
    <t>ANÁLISIS DE COSTO DIRECTO DE MAQUINARIA</t>
  </si>
  <si>
    <t>Clave</t>
  </si>
  <si>
    <t>M0004</t>
  </si>
  <si>
    <t>Camión de volteo FAMSA de 7 m3 motor diesel 140 H.P.</t>
  </si>
  <si>
    <t>DATOS GENERALES</t>
  </si>
  <si>
    <t>Vad = VALOR DE ADQUISICIÓN **</t>
  </si>
  <si>
    <t>Pnom = POTENCIA NOMINAL</t>
  </si>
  <si>
    <t>H.P.</t>
  </si>
  <si>
    <t>Pn =  VALOR DE LAS LLANTAS</t>
  </si>
  <si>
    <t>Fo = FACTOR DE OPERACION</t>
  </si>
  <si>
    <t>Pa = VALOR DE PIEZAS ESPECIALES</t>
  </si>
  <si>
    <t>TIPO DE COMBUSTIBLE</t>
  </si>
  <si>
    <t>Vm = VALOR NETO</t>
  </si>
  <si>
    <t>Cco = COEFICIENTE DE COMBUSTIBLE</t>
  </si>
  <si>
    <t>Vr =  VALOR DE RESCATE</t>
  </si>
  <si>
    <t>Pc = PRECIO DEL COMBUSTIBLE</t>
  </si>
  <si>
    <t>/LITRO</t>
  </si>
  <si>
    <t>i = TASA DE INTERES *</t>
  </si>
  <si>
    <t>/AÑO</t>
  </si>
  <si>
    <t>Cc = CAPACIDAD DEL CARTER</t>
  </si>
  <si>
    <t>LITROS</t>
  </si>
  <si>
    <t>s =  PRIMA DE SEGUROS</t>
  </si>
  <si>
    <t>Tc = TIEMPO ENTRE CAMBIO DE ACEITE</t>
  </si>
  <si>
    <t>HORAS</t>
  </si>
  <si>
    <t>Ko = FACTOR DE MANTENIMIENTO</t>
  </si>
  <si>
    <t>Fl = FACTOR DE LUBRICANTE</t>
  </si>
  <si>
    <t>Ve = VIDA ECONÓMICA</t>
  </si>
  <si>
    <t>Pac = PRECIO DEL ACEITE</t>
  </si>
  <si>
    <t>Vn = VIDA ECONÓM. DE LAS LLANTAS</t>
  </si>
  <si>
    <t>Gh=CANTIDAD DE COMBUSTIBLE = Cco*Fo*Pnom</t>
  </si>
  <si>
    <t>LITROS/HORA</t>
  </si>
  <si>
    <t>Va = VIDA ECONOM. PIEZAS ESPECIALES</t>
  </si>
  <si>
    <t>Ah=CANTIDAD DE LUBRICANTE = Fl*Fo*Pnom</t>
  </si>
  <si>
    <t>Hea = HORAS TRABAJADAS POR AÑO</t>
  </si>
  <si>
    <t>Ga=CONSUMO ENTRE CAMBIOS DE LUBRICANTE = Cc/Tc</t>
  </si>
  <si>
    <t xml:space="preserve"> </t>
  </si>
  <si>
    <t>OPERACIONES</t>
  </si>
  <si>
    <t>ACTIVO</t>
  </si>
  <si>
    <t>EN ESPERA</t>
  </si>
  <si>
    <t>EN RESERVA</t>
  </si>
  <si>
    <t>COSTOS FIJOS</t>
  </si>
  <si>
    <t>DEPRECIACIÓN (D) = (Vm-Vr)/Ve</t>
  </si>
  <si>
    <t>(370688.86-55603.33)/8400.00</t>
  </si>
  <si>
    <t>INVERSIÓN (Im) = [(Vm+Vr)/2Hea]i</t>
  </si>
  <si>
    <t>[(370688.86+55603.33)/(2*1400.00)]0.084962</t>
  </si>
  <si>
    <t>SEGURO (Sm) = [(Vm+Vr)/2Hea]s</t>
  </si>
  <si>
    <t>[(370688.86+55603.33)/(2*1400.00)]0.030000</t>
  </si>
  <si>
    <t>MANTENIMIENTO (Mn) = Ko * D</t>
  </si>
  <si>
    <t>1.100000*37.51</t>
  </si>
  <si>
    <t>Costos fijos</t>
  </si>
  <si>
    <t>CARGOS POR CONSUMO</t>
  </si>
  <si>
    <t>COMBUSTIBLE Co = GhxPc</t>
  </si>
  <si>
    <t>25.004000*21.00</t>
  </si>
  <si>
    <t>OTRAS FUENTES DE ENERGÍA</t>
  </si>
  <si>
    <t>0.000000*0.00</t>
  </si>
  <si>
    <t>LUBRICANTES Lb = (Ah+Ga)Pac</t>
  </si>
  <si>
    <t>(0.680000+0.000000)87.49</t>
  </si>
  <si>
    <t>LLANTAS = Pn/Vn</t>
  </si>
  <si>
    <t>43764.06/1800.00</t>
  </si>
  <si>
    <t>PIEZAS ESPECIALES = Pa/Va</t>
  </si>
  <si>
    <t>0/0.00</t>
  </si>
  <si>
    <t>Cargos por consumo</t>
  </si>
  <si>
    <t>CARGOS POR OPERACIÓN</t>
  </si>
  <si>
    <t>SALARIO</t>
  </si>
  <si>
    <t>Cuadrilla 8 (1.00 Operador de Máquinaría + 1.00 Ayudante de operador )</t>
  </si>
  <si>
    <t>Cargos por operación</t>
  </si>
  <si>
    <t>Costo Directo por Hora</t>
  </si>
  <si>
    <t>(* OCHOCIENTOS QUINCE PESOS 95/100 MXN *)</t>
  </si>
  <si>
    <t xml:space="preserve">NOTA: 
</t>
  </si>
  <si>
    <t xml:space="preserve">*Deberá anexar copia del indicador económico utilizado en el cálculo.
</t>
  </si>
  <si>
    <t>**El valor de adquisición debe ser actual al año 2019.</t>
  </si>
  <si>
    <t>ANÁLISIS DE PRECIO UNITARIO</t>
  </si>
  <si>
    <t>Concepto</t>
  </si>
  <si>
    <t>Unidad</t>
  </si>
  <si>
    <t>MATERIALES</t>
  </si>
  <si>
    <t>Materiales</t>
  </si>
  <si>
    <t>Cantidad</t>
  </si>
  <si>
    <t>Costo</t>
  </si>
  <si>
    <t>Importe</t>
  </si>
  <si>
    <t>Suma:</t>
  </si>
  <si>
    <t>MANO DE OBRA</t>
  </si>
  <si>
    <t>HERRAMIENTA, MAQUINARIA Y EQUIPO</t>
  </si>
  <si>
    <t>COSTO DIRECTO  (C.D.):</t>
  </si>
  <si>
    <t>TOTAL:</t>
  </si>
  <si>
    <t>FACTORES DE INDIRECTOS, FINANCIAMIENTO Y UTILIDAD</t>
  </si>
  <si>
    <t>PORCENTAJE</t>
  </si>
  <si>
    <t>COSTO INDIRECTO (% IND. x C.D.)</t>
  </si>
  <si>
    <t>COSTO POR FINANCIAMIENTO (%F x (C.D. + C.I.))</t>
  </si>
  <si>
    <t>CARGO POR UTILIDAD (%U x (C.D. + C.I. + F))</t>
  </si>
  <si>
    <t xml:space="preserve">  UNIDAD</t>
  </si>
  <si>
    <t>PRECIO UNITARIO CON NUMERO</t>
  </si>
  <si>
    <t>PRECIO UNITARIO CON LETRA</t>
  </si>
  <si>
    <t>EMPRESA: _________________________________________________________</t>
  </si>
  <si>
    <t>UBICACIÓN EMPRESA: ______________________________________________</t>
  </si>
  <si>
    <t>OBJETO DE LOS TRABAJOS:_______________________________________________</t>
  </si>
  <si>
    <t xml:space="preserve">DATOS BÁSICOS DE COSTOS DE LOS MATERIALES           </t>
  </si>
  <si>
    <t>P.U.</t>
  </si>
  <si>
    <t>TOTAL DEL REPORTE:</t>
  </si>
  <si>
    <r>
      <t>Nota:</t>
    </r>
    <r>
      <rPr>
        <sz val="9"/>
        <rFont val="Calibri"/>
        <family val="2"/>
      </rPr>
      <t xml:space="preserve">  deberá incluir todos los materiales y equipo de instalación permanente que se requieran para realizar los trabajos, puestos en el sitio de ejecución de los trabajos.</t>
    </r>
  </si>
  <si>
    <t xml:space="preserve">DATOS BÁSICOS DE MAQUINARIA Y EQUIPO DE CONSTRUCCIÓN     </t>
  </si>
  <si>
    <r>
      <t>Nota:</t>
    </r>
    <r>
      <rPr>
        <sz val="9"/>
        <rFont val="Calibri"/>
        <family val="2"/>
      </rPr>
      <t xml:space="preserve">  deberá enlistar toda la maquinaria y equipo que se utilizará en el desarrollo de los trabajos a ejecutar.</t>
    </r>
  </si>
  <si>
    <t xml:space="preserve">DATOS BÁSICOS DEL COSTO DE MANO DE OBRA     </t>
  </si>
  <si>
    <r>
      <t>Nota:</t>
    </r>
    <r>
      <rPr>
        <sz val="9"/>
        <rFont val="Calibri"/>
        <family val="2"/>
      </rPr>
      <t xml:space="preserve">  deberá enlistar todas la categorías del distinto personal de obra que se utilizará en el desarrollo de los trabajos a ejecutar.</t>
    </r>
  </si>
  <si>
    <t>CATÁLOGO DE CONCEPTOS</t>
  </si>
  <si>
    <t xml:space="preserve">CLAVE </t>
  </si>
  <si>
    <t>PRECIO U.</t>
  </si>
  <si>
    <t>PRECIO U. CON LETRA</t>
  </si>
  <si>
    <t>Total</t>
  </si>
  <si>
    <t>** IMPORTE TOTAL CON LETRA **</t>
  </si>
  <si>
    <t xml:space="preserve">PROPOSICIÓN ECONÓMICA </t>
  </si>
  <si>
    <t>EXPLOSIÓN DE INSUMOS</t>
  </si>
  <si>
    <t>MONTO</t>
  </si>
  <si>
    <t>Total de Materiales</t>
  </si>
  <si>
    <t>Mano de Obra</t>
  </si>
  <si>
    <t>Total de Mano de Obra</t>
  </si>
  <si>
    <t>Herramienta</t>
  </si>
  <si>
    <t>Total de Herramienta</t>
  </si>
  <si>
    <t>Equipo</t>
  </si>
  <si>
    <t>Total de Equipo</t>
  </si>
  <si>
    <t>Otros y/o Varios</t>
  </si>
  <si>
    <t>Total de Otros y/o Varios</t>
  </si>
  <si>
    <t>Total del Reporte</t>
  </si>
  <si>
    <t>DE-9</t>
  </si>
  <si>
    <t>DE-10</t>
  </si>
  <si>
    <t>DE-11</t>
  </si>
  <si>
    <t>DE-12</t>
  </si>
  <si>
    <t>DE-13</t>
  </si>
  <si>
    <t>DE-14</t>
  </si>
  <si>
    <t>DE-15</t>
  </si>
  <si>
    <t>DE-16</t>
  </si>
  <si>
    <t>M2</t>
  </si>
  <si>
    <t>M3</t>
  </si>
  <si>
    <t>ML</t>
  </si>
  <si>
    <t>01</t>
  </si>
  <si>
    <t>02</t>
  </si>
  <si>
    <t>03</t>
  </si>
  <si>
    <t>04</t>
  </si>
  <si>
    <t>05</t>
  </si>
  <si>
    <t>06</t>
  </si>
  <si>
    <t>07</t>
  </si>
  <si>
    <t>08</t>
  </si>
  <si>
    <t>IVA 16%</t>
  </si>
  <si>
    <t>FORMA DC-07</t>
  </si>
  <si>
    <t xml:space="preserve">RELACIÓN DE MAQUINARIA Y EQUIPO QUE INTERVENDRÁ EN LA EJECUCIÓN DE LA OBRA </t>
  </si>
  <si>
    <t>MARCA</t>
  </si>
  <si>
    <t>MODELO</t>
  </si>
  <si>
    <t>TIPO</t>
  </si>
  <si>
    <t>NUMERO DE SERIE</t>
  </si>
  <si>
    <t>USO ACTUAL</t>
  </si>
  <si>
    <t>DISPONIBILIDAD</t>
  </si>
  <si>
    <t>UBICACIÓN ACTUAL</t>
  </si>
  <si>
    <t>PERIODO DE UTILIZACIÓN</t>
  </si>
  <si>
    <t>PROPIA</t>
  </si>
  <si>
    <t>RENTADA</t>
  </si>
  <si>
    <r>
      <t>Nota:</t>
    </r>
    <r>
      <rPr>
        <sz val="9"/>
        <rFont val="Calibri"/>
        <family val="2"/>
      </rPr>
      <t xml:space="preserve">  se deberá indicar si es de su propiedad o rentada (acreditando lo anterior con original  y copia de facturas o carta del arrendador con la relación de la maquinaria), su ubicación física (dirección completa) y vida útil, asimismo la maquinaria presentada en la presente, no podrá estar comprometida en ninguna otra obra similar o diferente.</t>
    </r>
  </si>
  <si>
    <t xml:space="preserve">                                     FORMA DE-23</t>
  </si>
  <si>
    <r>
      <t>Chihuahua, Chih., a</t>
    </r>
    <r>
      <rPr>
        <u/>
        <sz val="12"/>
        <rFont val="Calibri"/>
        <family val="2"/>
      </rPr>
      <t xml:space="preserve"> </t>
    </r>
  </si>
  <si>
    <t>P R E S E N T E.</t>
  </si>
  <si>
    <t>DESGLOSE DE UTILIZACIÓN DE ANTICIPO</t>
  </si>
  <si>
    <t>Precio unitario</t>
  </si>
  <si>
    <t>Monto</t>
  </si>
  <si>
    <t>Anticipo</t>
  </si>
  <si>
    <t>(%)</t>
  </si>
  <si>
    <t xml:space="preserve">   Subtotal.-</t>
  </si>
  <si>
    <t xml:space="preserve"> Iva.- </t>
  </si>
  <si>
    <t>Total.-</t>
  </si>
  <si>
    <t>A  T  E  N  T  A  M  E  N  T  E</t>
  </si>
  <si>
    <t>______________________________________</t>
  </si>
  <si>
    <t>NOMBRE Y FIRMA DEL REPRESENTANTE</t>
  </si>
  <si>
    <t>LEGAL DE LA EMPRESA</t>
  </si>
  <si>
    <t>COMITÉ DE OBRAS PÚBLICAS Y SERVICIOS RELACIONADOS CON LAS MISMAS DEL CONSEJO DE URBANIZACION MUNICIPAL DE CHIHUAHUA.-</t>
  </si>
  <si>
    <t>RETIRO DE ESCOMBRO, LIMPIEZA FINAL DE CALLE Y APERTURA DE TRÁFICO DE LA CALLE</t>
  </si>
  <si>
    <t>Lote</t>
  </si>
  <si>
    <t>RECUBRIMIENTO DE SUPERFICIES EN GUARNICIONES INCLUYE: SUMINISTRO Y COLOCACIÓN DE PINTURA BLANCA TODO TRAFICO Y TODO LO NECESARIO PARA SU CORRECTA INSTALACIÓN. P.U.O.T.</t>
  </si>
  <si>
    <t>RECUBRIMIENTO DE SUPERFICIES DE PAVIMENTO, RAYA DE 10 CM DE ANCHO EN LINEA CENTRAL O EN PASOS PEATONALES. INCLUYE SUMINISTRO Y COLOCACIÓN DE PINTURA AMARILLA TODO TRAFICO Y TODO LO NECESARIO PARA SU CORRECTA INSTALACIÓN. P.U.O.T.</t>
  </si>
  <si>
    <t>CARGO POR INDIRECTOS DE OFICINA</t>
  </si>
  <si>
    <t>CARGO POR INDIRECTOS DE CAMPO</t>
  </si>
  <si>
    <t>KIT DE SEGURIDAD Y PROTECCION AL PERSONAL EN OBRA, INCLUYE SEÑALAMIENTOS GRAFICOS DE OBRA EN PROCESO, CHALECO DE SEGURIDAD Y LO NECESARIO DE ACUERDO A LAS NECESIDADES ESPECIFICAS DE LA OBRA</t>
  </si>
  <si>
    <t>09</t>
  </si>
  <si>
    <t>10</t>
  </si>
  <si>
    <t>11</t>
  </si>
  <si>
    <t>12</t>
  </si>
  <si>
    <t>13</t>
  </si>
  <si>
    <t>14</t>
  </si>
  <si>
    <t>15</t>
  </si>
  <si>
    <t>16</t>
  </si>
  <si>
    <t>17</t>
  </si>
  <si>
    <t>18</t>
  </si>
  <si>
    <t>19</t>
  </si>
  <si>
    <t>20</t>
  </si>
  <si>
    <t>21</t>
  </si>
  <si>
    <t>22</t>
  </si>
  <si>
    <t>23</t>
  </si>
  <si>
    <t>24</t>
  </si>
  <si>
    <t>TRAZO Y NIVELACION, REFERENCIADO A PARAMENTOS CON ESTACAS, CAL, CLAVO E HILO, Y TODO LO NECESARIO PARA SU CORRECTA EJECUCIÓN.</t>
  </si>
  <si>
    <t>SONDEO POR MEDIOS MECÁNICOS Y/O MANUALES SEGÚN SE REQUIERA PARA VERIFICACIÓN DE CONDICIONES EN LINEA GENERAL DE AGUA, DRENAJE, TOMA O DESCARGA, INCLUYE; EQUIPO, HERRAMIENTA Y MANO DE OBRA.</t>
  </si>
  <si>
    <t>REPOSICION DE LINEA GENERAL DE AGUA POTABLE, INCLUYE MATERIAL Y MANO DE OBRA, COMPRENDIENDO LOS SIGUIENTES TRABAJOS: EXCAVACION EN ZANJA MATERIAL "B"o "C", SUMINISTRO Y COLOCACION DE ARENA PARA PLANTILLA, ACOSTILLADO DE TUBERIA CON ARENA, INSTALACION DE TUBERIA DE 3" PVC RD26, RELLENO, COMPACTADO EN CAPAS NO MAYORES A 30 CMS, RETIRO DE MATERIAL SOBRANTE PRODUCTO DE EXCAVACION Y TODO LO NECESARIO PARA SU CORRECTA EJECUCION.</t>
  </si>
  <si>
    <t>INSTALACION DE LINEA GENERAL DE DRENAJE, INCLUYE MATERIAL Y MANO DE OBRA, COMPRENDIENDO LOS SIGUIENTES TRABAJOS: EXCAVACION EN ZANJA MATERIAL "B" o "C", SUMINISTRO Y COLOCACION DE ARENA PARA PLANTILLA, ACOSTILLADO DE TUBERIA CON ARENA, INSTALACION DE TUBO PVC 8" S-20,  RELLENO, COMPACTADO EN CAPAS NO MAYORES A 30 CMS, RETIRO DE MATERIAL SOBRANTE PRODUCTO DE EXCAVACION Y TODO LO NECESARIO PARA SU CORRECTA EJECUCION.</t>
  </si>
  <si>
    <t>INSTALACION DE TOMA DOMICILIARIA EN LOTE, COMPRENDIENDO TRABAJOS DE EXCAVACION EN MATERIAL "B" o "C", SUMINISTRO Y COLOCACION DE ARENA PARA PLANTILLA, ACOSTILLADO DE TUBERIA CON ARENA, INSTALACION DE TUBO TUBOPLUS DE 1/2", ABRAZADERA, VALVULA DE INSERCCION, CONECTOR, VALVULA DE CONTROL DE 1/2", RELLENO Y COMPACTACION DE ZANJA Y TODO LO NECESARIO PARA SU CORRECTA INSTALACION.</t>
  </si>
  <si>
    <t>INSTALACION DE DESCARGA DOMICILIARIA EN LOTE  COMPRENDIENDO TRABAJOS DE EXCAVACION EN MATERIAL "B" o "C", SUMINISTRO Y COLOCACION DE ARENA PARA PLANTILLA, ACOSTILLADO DE TUBERIA CON ARENA, INSTALACION DE TUBO PVC DE 4" SERIE 20,CODO DE PVC A 45°, SILLETA, RELLENO Y COMPACTACION DE ZANJA Y TODO LO NECESARIO PARA SU CORRECTA INSTALACION.</t>
  </si>
  <si>
    <t>SUMINISTRO Y COLOCACIÓN DE PIEZAS ESPECIALES EN LINEA DE AGUA POTABLE, INCLUYE; 2 JUNTAS UNIVERSALES DE 3", 1 REDUCCIÓN DE Fo.Fo. DE 4" A 3", 1 JUNTA GIBAULT DE Fo.Fo. DE 3", MANO DE OBRA Y HERRAMIENTA.</t>
  </si>
  <si>
    <t>CORTE DE TERRENO NATURAL, REALIZADO CON MOTOCONFORMADORA,  TRACTOR, RETROEXCAVADORA, Y TODO LO NECESARIO PARA APERTURA DE CAJÓN.</t>
  </si>
  <si>
    <t>RETIRO DE MATERIAL DE CORTE, CARGA Y ACARREO PRODUCTO DE MATERIAL DE CORTE FUERA DE LA OBRA A CUALQUIER DISTANCIA</t>
  </si>
  <si>
    <t>CORTE Y DEMOLICION EN MATERIAL "C"  CON RETROEXCAVADORA CAT-416C, CON ADAPTACION DE MARTILLO NEUMATICO, INCLUYE RETIRO DE MATERIAL PRODUCTO DE CORTE, RESAGA Y TODO LO NECESARIO PARA CORRECTA EJECUCION.</t>
  </si>
  <si>
    <t>SUMINISTRO DE MATERIAL DE BASE, MATERIAL DE BANCO TRITURADO CALIZO DE TAMAÑO DE AGREGADO 1 1/2" A FINOS PUESTO EN OBRA DENTRO DE LOS LIMITES DE LA CIUDAD.</t>
  </si>
  <si>
    <t>PRUEBAS DE LABORATORIO, COMPACTACION, GRANULOMETRIA DE CONCRETO, VIGA, PROPORCIONADA POR EL CONTRATISTA PARA ARCHIVO EN EXPEDIENTE DE OBRA, EN LABORATORIO CERTIFICADO A ELECCION DEL CONTRATISTA.</t>
  </si>
  <si>
    <t>LOTE</t>
  </si>
  <si>
    <t>RIEGO DE IMPREGNACION, A BASE DE EMULSION DE ROMPIMIENTO LENTO EN UNA PROPORCION DE 1.5 LTS. POR M2</t>
  </si>
  <si>
    <t>CONSTRUCCION DE GUARNICION, TIPO TRAPEZOIDAL CON DIMENSIONES 20X12X35, INCLUYE SUMINISTRO DE CONCRETO HIDRAULICO TIPO f¨c=200  TMA 3/4", INCLUYE TRANSPORTE A CUALQUIER DISTANCIA DENTRO DE LOS LIMITES DE LA CIUDAD.</t>
  </si>
  <si>
    <t>CORTE PARA EMPATE CON PAVIMENTO ANTERIOR, CORTE CON CORTADORA DE DIAMANTE PARA UNIFORMIZAR EL EMPATE ENTRE DOS CONCRETOS.</t>
  </si>
  <si>
    <t xml:space="preserve">COLOCACION DE DENTELLON, PARA PROTECCION DE LOSA, INCLUYE SUMINISTRO DE CONCRETO MR-40 </t>
  </si>
  <si>
    <t>COLOCACION DE CONCRETO DE PAVIMENTO CON ESPESOR DE 12 CM, INCLUYE CIMBRADO, COLADO DE CONCRETO MODULO DE RUPTURA 40 kg/cm2, EXTENDIDO CON REGLA VIBRATORIA EN FRANJAS NO MAYORES DE 3.5M, JUNTA DE CELOTEX A C/12M, VARILLA DIAMETRO 3/8" DE 60CM DE LONGITUD @ 0.75M, CURADO CON CURAFEST A BASE DIESEL, PULIDO, RAYADO Y SELLADO DE JUNTAS CON CEMENTO PLÁSTICO, INCLUYE SUMINISTRO DE CONCRETO HIDRAULICO TIPO  MR-40 CON FIBRA DE POLIPROPILENO Y ADITIVOS RETARDANTES PARA SU COLOCACION EN FRANJAS DE ACUERDO A DISEÑO DE LA CALLE, INCLUYE TRANSPORTE A CUALQUIER DISTANCIA DENTRO DE LOS LIMITES DE LA CIUDAD.</t>
  </si>
  <si>
    <t>NIVELACION POZO DE VISITA, INCLUYE DEMOLICION PARCIAL DE POZO EXISTENTE, REFERENCIA, CONTINUACION DE POZO EXISTENTE A BASE DE LADRILLO PRECOCIDO, CONSTRUCCION DE  TAPADO, Y TODO LO NECESARIO PARA RECIBIR BROCAL.</t>
  </si>
  <si>
    <t>PZA</t>
  </si>
  <si>
    <t>SUMINISTRO Y COLOCACION DE BROCAL Fo.Fo., DE 110 KG. INCLUYE NIVELACION, LIMPIEZA Y COLADO DE CONCRETO EN SU PERIMETRO</t>
  </si>
  <si>
    <t>TERRACERIAS, MEJORANDO EL TERRENO NATURAL 50% CON MATERIAL CALIZO TRITURADO DE 1 1/2" A FINOS, HOMOGENIZACION, ACAMELLONAMIENTO, TENDIDO DEL MATERIAL CON MOTOCONFORMADORA Y COMPACTACIÓN AL 95% PRUEBA PROCTOR.</t>
  </si>
  <si>
    <t>PAVIMENTACIÓN DE CINCO CALLES JARDÍN DE CAMELOT (DOS), JARDÍN DE BELVEREDE, JARDÍN DE PERÓN, MONTE EVEREST (CUERPO ESTE) DE LA COLONIA JARDINES DE SACRAMENTO (FOLIO P.P 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</si>
</sst>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quot;$&quot;#,##0.00"/>
    <numFmt numFmtId="165" formatCode="_-[$$-80A]* #,##0.00_-;\-[$$-80A]* #,##0.00_-;_-[$$-80A]* &quot;-&quot;??_-;_-@_-"/>
    <numFmt numFmtId="166" formatCode="#,##0.0000"/>
    <numFmt numFmtId="167" formatCode="#,##0.00000000"/>
    <numFmt numFmtId="168" formatCode="#,##0.00000"/>
    <numFmt numFmtId="169" formatCode="0.0000"/>
    <numFmt numFmtId="170" formatCode="0.000%"/>
    <numFmt numFmtId="171" formatCode="0.000000"/>
    <numFmt numFmtId="172" formatCode="#,##0.000000"/>
    <numFmt numFmtId="173" formatCode="&quot;$&quot;\ ###,###,##0.00"/>
    <numFmt numFmtId="174" formatCode="#,##0.0000&quot;%&quot;"/>
    <numFmt numFmtId="175" formatCode="dd/mmm/yyyy"/>
    <numFmt numFmtId="176" formatCode="###,###,##0.00"/>
    <numFmt numFmtId="177" formatCode="###,###,##0.000000"/>
  </numFmts>
  <fonts count="83">
    <font>
      <sz val="10"/>
      <name val="Arial"/>
    </font>
    <font>
      <sz val="11"/>
      <color theme="1"/>
      <name val="Calibri"/>
      <family val="2"/>
      <scheme val="minor"/>
    </font>
    <font>
      <sz val="10"/>
      <name val="Arial"/>
      <family val="2"/>
    </font>
    <font>
      <sz val="8"/>
      <name val="Arial"/>
      <family val="2"/>
    </font>
    <font>
      <sz val="9"/>
      <name val="Arial"/>
      <family val="2"/>
    </font>
    <font>
      <b/>
      <sz val="9"/>
      <name val="Arial"/>
      <family val="2"/>
    </font>
    <font>
      <i/>
      <sz val="9"/>
      <name val="Arial"/>
      <family val="2"/>
    </font>
    <font>
      <sz val="9"/>
      <name val="Calibri"/>
      <family val="2"/>
    </font>
    <font>
      <sz val="7"/>
      <name val="Arial"/>
      <family val="2"/>
    </font>
    <font>
      <sz val="8"/>
      <name val="Calibri"/>
      <family val="2"/>
      <scheme val="minor"/>
    </font>
    <font>
      <sz val="9"/>
      <name val="Calibri"/>
      <family val="2"/>
      <scheme val="minor"/>
    </font>
    <font>
      <b/>
      <sz val="9"/>
      <name val="Calibri"/>
      <family val="2"/>
      <scheme val="minor"/>
    </font>
    <font>
      <b/>
      <sz val="8"/>
      <name val="Calibri"/>
      <family val="2"/>
      <scheme val="minor"/>
    </font>
    <font>
      <sz val="10"/>
      <name val="Calibri"/>
      <family val="2"/>
      <scheme val="minor"/>
    </font>
    <font>
      <sz val="7"/>
      <name val="Calibri"/>
      <family val="2"/>
      <scheme val="minor"/>
    </font>
    <font>
      <sz val="8"/>
      <color theme="1"/>
      <name val="Calibri"/>
      <family val="2"/>
      <scheme val="minor"/>
    </font>
    <font>
      <sz val="10"/>
      <color theme="1"/>
      <name val="Calibri"/>
      <family val="2"/>
      <scheme val="minor"/>
    </font>
    <font>
      <sz val="9"/>
      <color theme="1"/>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1"/>
      <color theme="1"/>
      <name val="Calibri"/>
      <family val="2"/>
      <scheme val="minor"/>
    </font>
    <font>
      <b/>
      <sz val="11"/>
      <color rgb="FF000000"/>
      <name val="Calibri"/>
      <family val="2"/>
      <scheme val="minor"/>
    </font>
    <font>
      <b/>
      <sz val="11"/>
      <name val="Calibri"/>
      <family val="2"/>
      <scheme val="minor"/>
    </font>
    <font>
      <b/>
      <sz val="10"/>
      <name val="Calibri"/>
      <family val="2"/>
      <scheme val="minor"/>
    </font>
    <font>
      <b/>
      <sz val="9"/>
      <color theme="1"/>
      <name val="Arial"/>
      <family val="2"/>
    </font>
    <font>
      <sz val="9"/>
      <color theme="1"/>
      <name val="Arial"/>
      <family val="2"/>
    </font>
    <font>
      <i/>
      <sz val="11"/>
      <color theme="0" tint="-0.34998626667073579"/>
      <name val="Arial"/>
      <family val="2"/>
    </font>
    <font>
      <sz val="11"/>
      <color theme="1"/>
      <name val="Arial"/>
      <family val="2"/>
    </font>
    <font>
      <i/>
      <sz val="11"/>
      <color theme="0" tint="-0.499984740745262"/>
      <name val="Arial"/>
      <family val="2"/>
    </font>
    <font>
      <i/>
      <sz val="8"/>
      <color theme="0" tint="-0.499984740745262"/>
      <name val="Arial"/>
      <family val="2"/>
    </font>
    <font>
      <b/>
      <sz val="11"/>
      <name val="Arial"/>
      <family val="2"/>
    </font>
    <font>
      <b/>
      <sz val="14"/>
      <name val="Arial"/>
      <family val="2"/>
    </font>
    <font>
      <b/>
      <sz val="10"/>
      <name val="Arial"/>
      <family val="2"/>
    </font>
    <font>
      <i/>
      <sz val="11"/>
      <color theme="1"/>
      <name val="Calibri"/>
      <family val="2"/>
      <scheme val="minor"/>
    </font>
    <font>
      <b/>
      <sz val="12"/>
      <name val="Arial"/>
      <family val="2"/>
    </font>
    <font>
      <b/>
      <i/>
      <sz val="10"/>
      <name val="Arial"/>
      <family val="2"/>
    </font>
    <font>
      <sz val="11"/>
      <name val="Calibri"/>
      <family val="2"/>
      <scheme val="minor"/>
    </font>
    <font>
      <b/>
      <sz val="8"/>
      <color theme="1"/>
      <name val="Arial"/>
      <family val="2"/>
    </font>
    <font>
      <sz val="10"/>
      <color theme="1"/>
      <name val="Arial"/>
      <family val="2"/>
    </font>
    <font>
      <sz val="10"/>
      <color rgb="FF000000"/>
      <name val="Arial"/>
      <family val="2"/>
    </font>
    <font>
      <sz val="8"/>
      <color theme="0" tint="-0.499984740745262"/>
      <name val="Arial"/>
      <family val="2"/>
    </font>
    <font>
      <sz val="11"/>
      <color theme="0" tint="-0.499984740745262"/>
      <name val="Calibri"/>
      <family val="2"/>
      <scheme val="minor"/>
    </font>
    <font>
      <sz val="14"/>
      <color theme="1"/>
      <name val="Arial"/>
      <family val="2"/>
    </font>
    <font>
      <b/>
      <sz val="6"/>
      <color theme="0" tint="-0.499984740745262"/>
      <name val="Arial"/>
      <family val="2"/>
    </font>
    <font>
      <b/>
      <sz val="10"/>
      <color theme="1"/>
      <name val="Arial"/>
      <family val="2"/>
    </font>
    <font>
      <sz val="11"/>
      <color rgb="FF000000"/>
      <name val="Arial"/>
      <family val="2"/>
    </font>
    <font>
      <b/>
      <sz val="11"/>
      <color rgb="FF000000"/>
      <name val="Arial"/>
      <family val="2"/>
    </font>
    <font>
      <sz val="8"/>
      <color rgb="FF000000"/>
      <name val="Arial"/>
      <family val="2"/>
    </font>
    <font>
      <b/>
      <sz val="14"/>
      <color rgb="FF000000"/>
      <name val="Arial"/>
      <family val="2"/>
    </font>
    <font>
      <i/>
      <sz val="10"/>
      <color theme="0" tint="-0.499984740745262"/>
      <name val="Arial"/>
      <family val="2"/>
    </font>
    <font>
      <b/>
      <sz val="8"/>
      <color rgb="FF000000"/>
      <name val="Arial"/>
      <family val="2"/>
    </font>
    <font>
      <sz val="9"/>
      <color rgb="FF000000"/>
      <name val="Arial"/>
      <family val="2"/>
    </font>
    <font>
      <b/>
      <sz val="9"/>
      <color rgb="FF000000"/>
      <name val="Arial"/>
      <family val="2"/>
    </font>
    <font>
      <b/>
      <sz val="9"/>
      <color rgb="FFFFFFFF"/>
      <name val="Arial"/>
      <family val="2"/>
    </font>
    <font>
      <sz val="8"/>
      <color theme="1"/>
      <name val="Arial"/>
      <family val="2"/>
    </font>
    <font>
      <b/>
      <sz val="9"/>
      <color indexed="8"/>
      <name val="Arial"/>
      <family val="2"/>
    </font>
    <font>
      <b/>
      <sz val="8"/>
      <name val="Arial"/>
      <family val="2"/>
    </font>
    <font>
      <b/>
      <i/>
      <sz val="8"/>
      <name val="Arial"/>
      <family val="2"/>
    </font>
    <font>
      <i/>
      <sz val="8"/>
      <name val="Arial"/>
      <family val="2"/>
    </font>
    <font>
      <b/>
      <sz val="16"/>
      <color indexed="8"/>
      <name val="Calibri"/>
      <family val="2"/>
    </font>
    <font>
      <b/>
      <sz val="10"/>
      <name val="Univers(w1)"/>
    </font>
    <font>
      <b/>
      <i/>
      <sz val="10"/>
      <name val="Univers(w1)"/>
    </font>
    <font>
      <b/>
      <i/>
      <sz val="9"/>
      <name val="Univers(w1)"/>
    </font>
    <font>
      <i/>
      <sz val="9"/>
      <name val="Univers(w1)"/>
    </font>
    <font>
      <b/>
      <sz val="10"/>
      <color rgb="FF000000"/>
      <name val="Arial"/>
      <family val="2"/>
    </font>
    <font>
      <sz val="7"/>
      <color rgb="FF000000"/>
      <name val="Arial"/>
      <family val="2"/>
    </font>
    <font>
      <b/>
      <sz val="11"/>
      <color rgb="FFFFFFFF"/>
      <name val="Arial"/>
      <family val="2"/>
    </font>
    <font>
      <sz val="10"/>
      <color theme="1"/>
      <name val="MS Sans Serif"/>
      <family val="2"/>
    </font>
    <font>
      <sz val="10"/>
      <color rgb="FFFFFFFF"/>
      <name val="MS Sans Serif"/>
      <family val="2"/>
    </font>
    <font>
      <b/>
      <sz val="11"/>
      <color theme="1"/>
      <name val="Arial"/>
      <family val="2"/>
    </font>
    <font>
      <b/>
      <sz val="12"/>
      <color theme="1"/>
      <name val="Arial"/>
      <family val="2"/>
    </font>
    <font>
      <sz val="10"/>
      <color rgb="FF0000FF"/>
      <name val="Arial"/>
      <family val="2"/>
    </font>
    <font>
      <sz val="11.5"/>
      <color rgb="FF0000FF"/>
      <name val="Arial"/>
      <family val="2"/>
    </font>
    <font>
      <sz val="11"/>
      <name val="Calibri"/>
      <family val="2"/>
    </font>
    <font>
      <sz val="12"/>
      <name val="Calibri"/>
      <family val="2"/>
    </font>
    <font>
      <u/>
      <sz val="12"/>
      <name val="Calibri"/>
      <family val="2"/>
    </font>
    <font>
      <b/>
      <sz val="11"/>
      <name val="Calibri"/>
      <family val="2"/>
    </font>
    <font>
      <b/>
      <sz val="12"/>
      <name val="Century Gothic"/>
      <family val="2"/>
    </font>
    <font>
      <sz val="10"/>
      <name val="Times New Roman"/>
      <family val="1"/>
    </font>
    <font>
      <sz val="11"/>
      <name val="Times New Roman"/>
      <family val="1"/>
    </font>
    <font>
      <sz val="14"/>
      <color rgb="FF0000FF"/>
      <name val="Arial"/>
      <family val="2"/>
    </font>
    <font>
      <sz val="11"/>
      <name val="Arial"/>
      <family val="2"/>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ADE1A9"/>
        <bgColor indexed="64"/>
      </patternFill>
    </fill>
    <fill>
      <patternFill patternType="solid">
        <fgColor theme="0"/>
        <bgColor indexed="64"/>
      </patternFill>
    </fill>
    <fill>
      <patternFill patternType="solid">
        <fgColor indexed="9"/>
        <bgColor indexed="64"/>
      </patternFill>
    </fill>
    <fill>
      <patternFill patternType="solid">
        <fgColor rgb="FF000000"/>
        <bgColor indexed="64"/>
      </patternFill>
    </fill>
    <fill>
      <patternFill patternType="solid">
        <fgColor rgb="FFCCCCCC"/>
        <bgColor indexed="64"/>
      </patternFill>
    </fill>
    <fill>
      <patternFill patternType="solid">
        <fgColor rgb="FFFFFFFF"/>
        <bgColor indexed="64"/>
      </patternFill>
    </fill>
    <fill>
      <patternFill patternType="solid">
        <fgColor theme="0" tint="-0.34998626667073579"/>
        <bgColor indexed="64"/>
      </patternFill>
    </fill>
  </fills>
  <borders count="7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style="thin">
        <color auto="1"/>
      </right>
      <top style="medium">
        <color indexed="64"/>
      </top>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rgb="FF000000"/>
      </left>
      <right/>
      <top style="thin">
        <color rgb="FF000000"/>
      </top>
      <bottom/>
      <diagonal/>
    </border>
    <border>
      <left/>
      <right style="thin">
        <color rgb="FF000000"/>
      </right>
      <top style="medium">
        <color indexed="64"/>
      </top>
      <bottom/>
      <diagonal/>
    </border>
    <border>
      <left style="thin">
        <color rgb="FF000000"/>
      </left>
      <right/>
      <top style="medium">
        <color indexed="64"/>
      </top>
      <bottom/>
      <diagonal/>
    </border>
    <border>
      <left style="thin">
        <color rgb="FF000000"/>
      </left>
      <right/>
      <top/>
      <bottom/>
      <diagonal/>
    </border>
    <border>
      <left style="medium">
        <color indexed="64"/>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style="thin">
        <color rgb="FF000000"/>
      </top>
      <bottom/>
      <diagonal/>
    </border>
    <border>
      <left style="thin">
        <color rgb="FF000000"/>
      </left>
      <right/>
      <top/>
      <bottom style="thin">
        <color rgb="FF000000"/>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s>
  <cellStyleXfs count="8">
    <xf numFmtId="0" fontId="0" fillId="0" borderId="0"/>
    <xf numFmtId="44" fontId="2" fillId="0" borderId="0" applyFont="0" applyFill="0" applyBorder="0" applyAlignment="0" applyProtection="0"/>
    <xf numFmtId="0" fontId="2" fillId="0" borderId="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2" fillId="0" borderId="0"/>
  </cellStyleXfs>
  <cellXfs count="606">
    <xf numFmtId="0" fontId="0" fillId="0" borderId="0" xfId="0"/>
    <xf numFmtId="0" fontId="4" fillId="0" borderId="0" xfId="0" applyFont="1"/>
    <xf numFmtId="0" fontId="6" fillId="0" borderId="0" xfId="0" applyFont="1" applyAlignment="1">
      <alignment horizontal="left"/>
    </xf>
    <xf numFmtId="0" fontId="9" fillId="0" borderId="0" xfId="0" applyFont="1"/>
    <xf numFmtId="4" fontId="9" fillId="0" borderId="0" xfId="0" applyNumberFormat="1" applyFont="1" applyAlignment="1">
      <alignment horizontal="center" vertical="top"/>
    </xf>
    <xf numFmtId="0" fontId="9" fillId="0" borderId="0" xfId="0" applyFont="1" applyAlignment="1">
      <alignment horizontal="right"/>
    </xf>
    <xf numFmtId="0" fontId="9" fillId="0" borderId="0" xfId="0" applyFont="1" applyAlignment="1">
      <alignment horizontal="center" vertical="top"/>
    </xf>
    <xf numFmtId="0" fontId="10" fillId="0" borderId="0" xfId="0" applyFont="1"/>
    <xf numFmtId="0" fontId="10" fillId="2" borderId="1" xfId="0" applyFont="1" applyFill="1" applyBorder="1" applyAlignment="1">
      <alignment horizontal="center"/>
    </xf>
    <xf numFmtId="0" fontId="10" fillId="0" borderId="1" xfId="0" applyFont="1" applyBorder="1"/>
    <xf numFmtId="0" fontId="11" fillId="0" borderId="0" xfId="0" applyFont="1"/>
    <xf numFmtId="0" fontId="12" fillId="0" borderId="0" xfId="0" applyFont="1" applyAlignment="1">
      <alignment vertical="center"/>
    </xf>
    <xf numFmtId="0" fontId="10" fillId="0" borderId="2" xfId="0" applyFont="1" applyBorder="1"/>
    <xf numFmtId="0" fontId="10" fillId="0" borderId="3" xfId="0" applyFont="1" applyBorder="1"/>
    <xf numFmtId="0" fontId="10" fillId="0" borderId="4" xfId="0" applyFont="1" applyBorder="1" applyAlignment="1">
      <alignment horizontal="right"/>
    </xf>
    <xf numFmtId="0" fontId="5" fillId="0" borderId="0" xfId="0" applyFont="1"/>
    <xf numFmtId="0" fontId="13" fillId="0" borderId="0" xfId="0" applyFont="1"/>
    <xf numFmtId="0" fontId="13" fillId="0" borderId="6" xfId="0" applyFont="1" applyBorder="1"/>
    <xf numFmtId="0" fontId="10" fillId="0" borderId="6" xfId="0" applyFont="1" applyBorder="1"/>
    <xf numFmtId="0" fontId="10" fillId="0" borderId="7" xfId="0" applyFont="1" applyBorder="1"/>
    <xf numFmtId="0" fontId="13" fillId="0" borderId="8" xfId="0" applyFont="1" applyBorder="1"/>
    <xf numFmtId="0" fontId="10" fillId="0" borderId="4" xfId="0" applyFont="1" applyBorder="1"/>
    <xf numFmtId="0" fontId="10" fillId="0" borderId="9" xfId="0" applyFont="1" applyBorder="1"/>
    <xf numFmtId="0" fontId="13" fillId="0" borderId="11" xfId="0" applyFont="1" applyBorder="1"/>
    <xf numFmtId="0" fontId="10" fillId="0" borderId="12" xfId="0" applyFont="1" applyBorder="1"/>
    <xf numFmtId="0" fontId="10" fillId="0" borderId="13" xfId="0" applyFont="1" applyBorder="1"/>
    <xf numFmtId="0" fontId="10" fillId="0" borderId="8" xfId="0" applyFont="1" applyBorder="1"/>
    <xf numFmtId="0" fontId="13" fillId="0" borderId="3" xfId="0" applyFont="1" applyBorder="1"/>
    <xf numFmtId="0" fontId="10" fillId="0" borderId="11" xfId="0" applyFont="1" applyBorder="1"/>
    <xf numFmtId="0" fontId="10" fillId="0" borderId="15" xfId="0" applyFont="1" applyBorder="1"/>
    <xf numFmtId="0" fontId="10" fillId="0" borderId="16" xfId="0" applyFont="1" applyBorder="1"/>
    <xf numFmtId="0" fontId="11" fillId="0" borderId="17" xfId="0" applyFont="1" applyBorder="1"/>
    <xf numFmtId="0" fontId="13" fillId="0" borderId="18" xfId="0" applyFont="1" applyBorder="1"/>
    <xf numFmtId="0" fontId="10" fillId="0" borderId="18" xfId="0" applyFont="1" applyBorder="1"/>
    <xf numFmtId="44" fontId="10" fillId="0" borderId="19" xfId="1" applyFont="1" applyBorder="1"/>
    <xf numFmtId="0" fontId="14" fillId="0" borderId="0" xfId="0" applyFont="1" applyAlignment="1">
      <alignment horizontal="left"/>
    </xf>
    <xf numFmtId="4" fontId="9" fillId="0" borderId="0" xfId="0" applyNumberFormat="1" applyFont="1" applyAlignment="1">
      <alignment horizontal="center"/>
    </xf>
    <xf numFmtId="0" fontId="10" fillId="0" borderId="0" xfId="0" applyFont="1" applyAlignment="1">
      <alignment vertical="center"/>
    </xf>
    <xf numFmtId="0" fontId="15" fillId="0" borderId="0" xfId="0" applyFont="1" applyAlignment="1">
      <alignment vertical="center"/>
    </xf>
    <xf numFmtId="0" fontId="8" fillId="0" borderId="0" xfId="0" applyFont="1" applyAlignment="1">
      <alignment vertical="center"/>
    </xf>
    <xf numFmtId="0" fontId="14"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wrapText="1"/>
    </xf>
    <xf numFmtId="0" fontId="13" fillId="0" borderId="0" xfId="0" applyFont="1" applyAlignment="1">
      <alignment wrapText="1"/>
    </xf>
    <xf numFmtId="0" fontId="0" fillId="0" borderId="0" xfId="0" applyAlignment="1">
      <alignment horizontal="center" vertical="center"/>
    </xf>
    <xf numFmtId="4" fontId="0" fillId="0" borderId="0" xfId="0" applyNumberFormat="1" applyAlignment="1">
      <alignment horizontal="center" vertical="center"/>
    </xf>
    <xf numFmtId="0" fontId="16" fillId="0" borderId="0" xfId="0" applyFont="1"/>
    <xf numFmtId="0" fontId="16" fillId="0" borderId="0" xfId="0" applyFont="1" applyAlignment="1">
      <alignment horizontal="center" vertical="center"/>
    </xf>
    <xf numFmtId="0" fontId="17" fillId="0" borderId="0" xfId="0" applyFont="1"/>
    <xf numFmtId="0" fontId="17" fillId="0" borderId="0" xfId="0" applyFont="1" applyAlignment="1">
      <alignment horizontal="center" vertical="center"/>
    </xf>
    <xf numFmtId="0" fontId="10" fillId="0" borderId="0" xfId="0" applyFont="1" applyAlignment="1">
      <alignment horizontal="right"/>
    </xf>
    <xf numFmtId="0" fontId="10" fillId="2" borderId="0" xfId="0" applyFont="1" applyFill="1" applyAlignment="1">
      <alignment vertical="center"/>
    </xf>
    <xf numFmtId="0" fontId="10" fillId="3" borderId="22" xfId="0" applyFont="1" applyFill="1" applyBorder="1" applyAlignment="1">
      <alignment horizontal="center" vertical="center"/>
    </xf>
    <xf numFmtId="0" fontId="10" fillId="0" borderId="5" xfId="0" applyFont="1" applyBorder="1"/>
    <xf numFmtId="0" fontId="10" fillId="0" borderId="10" xfId="0" applyFont="1" applyBorder="1"/>
    <xf numFmtId="0" fontId="10" fillId="0" borderId="14" xfId="0" applyFont="1" applyBorder="1"/>
    <xf numFmtId="0" fontId="10" fillId="3" borderId="23" xfId="0" applyFont="1" applyFill="1" applyBorder="1" applyAlignment="1">
      <alignment horizontal="center" vertical="center"/>
    </xf>
    <xf numFmtId="16" fontId="10" fillId="2" borderId="1" xfId="0" quotePrefix="1" applyNumberFormat="1" applyFont="1" applyFill="1" applyBorder="1" applyAlignment="1">
      <alignment vertical="center"/>
    </xf>
    <xf numFmtId="0" fontId="10" fillId="2" borderId="1" xfId="0" applyFont="1" applyFill="1" applyBorder="1" applyAlignment="1">
      <alignment vertical="center"/>
    </xf>
    <xf numFmtId="0" fontId="10" fillId="2" borderId="1" xfId="0" quotePrefix="1" applyFont="1" applyFill="1" applyBorder="1" applyAlignment="1">
      <alignment vertical="center"/>
    </xf>
    <xf numFmtId="0" fontId="2" fillId="0" borderId="0" xfId="2"/>
    <xf numFmtId="0" fontId="16" fillId="0" borderId="0" xfId="2" applyFont="1"/>
    <xf numFmtId="0" fontId="10" fillId="0" borderId="0" xfId="2" applyFont="1"/>
    <xf numFmtId="0" fontId="22" fillId="3" borderId="33" xfId="2" applyFont="1" applyFill="1" applyBorder="1" applyAlignment="1">
      <alignment horizontal="center" vertical="center"/>
    </xf>
    <xf numFmtId="0" fontId="22" fillId="3" borderId="19" xfId="2" applyFont="1" applyFill="1" applyBorder="1" applyAlignment="1">
      <alignment horizontal="center" vertical="center" wrapText="1"/>
    </xf>
    <xf numFmtId="0" fontId="22" fillId="3" borderId="19" xfId="2" applyFont="1" applyFill="1" applyBorder="1" applyAlignment="1">
      <alignment horizontal="center" vertical="center"/>
    </xf>
    <xf numFmtId="44" fontId="22" fillId="3" borderId="19" xfId="2" applyNumberFormat="1" applyFont="1" applyFill="1" applyBorder="1" applyAlignment="1">
      <alignment horizontal="center" vertical="center" wrapText="1"/>
    </xf>
    <xf numFmtId="44" fontId="22" fillId="3" borderId="19" xfId="2" applyNumberFormat="1" applyFont="1" applyFill="1" applyBorder="1" applyAlignment="1">
      <alignment horizontal="center" vertical="center"/>
    </xf>
    <xf numFmtId="0" fontId="20" fillId="0" borderId="0" xfId="0" applyFont="1"/>
    <xf numFmtId="0" fontId="20" fillId="0" borderId="0" xfId="0" applyFont="1" applyAlignment="1">
      <alignment horizontal="center" vertical="top"/>
    </xf>
    <xf numFmtId="0" fontId="1" fillId="0" borderId="0" xfId="3"/>
    <xf numFmtId="0" fontId="27" fillId="0" borderId="0" xfId="3" applyFont="1"/>
    <xf numFmtId="0" fontId="1" fillId="0" borderId="37" xfId="3" applyBorder="1"/>
    <xf numFmtId="0" fontId="1" fillId="0" borderId="43" xfId="3" applyBorder="1"/>
    <xf numFmtId="0" fontId="28" fillId="0" borderId="38" xfId="3" applyFont="1" applyBorder="1" applyAlignment="1">
      <alignment horizontal="left"/>
    </xf>
    <xf numFmtId="0" fontId="29" fillId="0" borderId="38" xfId="3" applyFont="1" applyBorder="1"/>
    <xf numFmtId="0" fontId="29" fillId="0" borderId="43" xfId="3" applyFont="1" applyBorder="1"/>
    <xf numFmtId="0" fontId="28" fillId="0" borderId="38" xfId="3" applyFont="1" applyBorder="1"/>
    <xf numFmtId="0" fontId="29" fillId="0" borderId="39" xfId="3" applyFont="1" applyBorder="1" applyAlignment="1">
      <alignment horizontal="center"/>
    </xf>
    <xf numFmtId="0" fontId="1" fillId="0" borderId="40" xfId="3" applyBorder="1"/>
    <xf numFmtId="0" fontId="28" fillId="0" borderId="45" xfId="3" applyFont="1" applyBorder="1" applyAlignment="1">
      <alignment vertical="top" wrapText="1"/>
    </xf>
    <xf numFmtId="0" fontId="29" fillId="0" borderId="41" xfId="3" applyFont="1" applyBorder="1" applyAlignment="1">
      <alignment horizontal="center" vertical="center" wrapText="1"/>
    </xf>
    <xf numFmtId="0" fontId="30" fillId="0" borderId="40" xfId="3" applyFont="1" applyBorder="1" applyAlignment="1">
      <alignment horizontal="center"/>
    </xf>
    <xf numFmtId="0" fontId="30" fillId="0" borderId="44" xfId="3" applyFont="1" applyBorder="1" applyAlignment="1">
      <alignment horizontal="center"/>
    </xf>
    <xf numFmtId="0" fontId="28" fillId="0" borderId="40" xfId="3" applyFont="1" applyBorder="1"/>
    <xf numFmtId="0" fontId="31" fillId="0" borderId="0" xfId="3" applyFont="1" applyAlignment="1">
      <alignment horizontal="left"/>
    </xf>
    <xf numFmtId="0" fontId="32" fillId="0" borderId="41" xfId="3" applyFont="1" applyBorder="1" applyAlignment="1">
      <alignment horizontal="center" vertical="center" wrapText="1"/>
    </xf>
    <xf numFmtId="0" fontId="28" fillId="0" borderId="0" xfId="3" applyFont="1" applyAlignment="1">
      <alignment vertical="top" wrapText="1"/>
    </xf>
    <xf numFmtId="0" fontId="1" fillId="0" borderId="44" xfId="3" applyBorder="1"/>
    <xf numFmtId="0" fontId="1" fillId="0" borderId="41" xfId="3" applyBorder="1"/>
    <xf numFmtId="0" fontId="30" fillId="0" borderId="14" xfId="3" applyFont="1" applyBorder="1" applyAlignment="1">
      <alignment horizontal="left"/>
    </xf>
    <xf numFmtId="0" fontId="33" fillId="0" borderId="46" xfId="3" applyFont="1" applyBorder="1" applyAlignment="1">
      <alignment horizontal="left"/>
    </xf>
    <xf numFmtId="0" fontId="1" fillId="0" borderId="11" xfId="3" applyBorder="1"/>
    <xf numFmtId="0" fontId="1" fillId="0" borderId="42" xfId="3" applyBorder="1"/>
    <xf numFmtId="0" fontId="34" fillId="0" borderId="0" xfId="3" applyFont="1"/>
    <xf numFmtId="0" fontId="1" fillId="0" borderId="0" xfId="3" applyAlignment="1">
      <alignment wrapText="1"/>
    </xf>
    <xf numFmtId="0" fontId="2" fillId="6" borderId="0" xfId="3" applyFont="1" applyFill="1"/>
    <xf numFmtId="165" fontId="36" fillId="6" borderId="0" xfId="4" applyNumberFormat="1" applyFont="1" applyFill="1" applyBorder="1" applyAlignment="1"/>
    <xf numFmtId="0" fontId="37" fillId="0" borderId="0" xfId="3" applyFont="1"/>
    <xf numFmtId="164" fontId="2" fillId="6" borderId="0" xfId="4" applyNumberFormat="1" applyFont="1" applyFill="1" applyBorder="1" applyAlignment="1"/>
    <xf numFmtId="0" fontId="33" fillId="6" borderId="0" xfId="3" applyFont="1" applyFill="1"/>
    <xf numFmtId="165" fontId="1" fillId="0" borderId="0" xfId="3" applyNumberFormat="1"/>
    <xf numFmtId="0" fontId="33" fillId="0" borderId="0" xfId="3" applyFont="1"/>
    <xf numFmtId="0" fontId="33" fillId="0" borderId="0" xfId="3" applyFont="1" applyAlignment="1">
      <alignment horizontal="center"/>
    </xf>
    <xf numFmtId="0" fontId="38" fillId="0" borderId="48" xfId="3" applyFont="1" applyBorder="1" applyAlignment="1">
      <alignment horizontal="center" vertical="center" wrapText="1"/>
    </xf>
    <xf numFmtId="0" fontId="33" fillId="6" borderId="5" xfId="3" applyFont="1" applyFill="1" applyBorder="1" applyAlignment="1">
      <alignment horizontal="center" vertical="center"/>
    </xf>
    <xf numFmtId="166" fontId="33" fillId="6" borderId="6" xfId="3" applyNumberFormat="1" applyFont="1" applyFill="1" applyBorder="1" applyAlignment="1">
      <alignment vertical="center"/>
    </xf>
    <xf numFmtId="166" fontId="33" fillId="6" borderId="7" xfId="3" applyNumberFormat="1" applyFont="1" applyFill="1" applyBorder="1" applyAlignment="1">
      <alignment vertical="center"/>
    </xf>
    <xf numFmtId="0" fontId="28" fillId="0" borderId="49" xfId="3" applyFont="1" applyBorder="1"/>
    <xf numFmtId="0" fontId="39" fillId="0" borderId="49" xfId="3" applyFont="1" applyBorder="1"/>
    <xf numFmtId="0" fontId="2" fillId="0" borderId="40" xfId="3" applyFont="1" applyBorder="1"/>
    <xf numFmtId="0" fontId="2" fillId="0" borderId="0" xfId="3" applyFont="1"/>
    <xf numFmtId="49" fontId="30" fillId="0" borderId="0" xfId="3" applyNumberFormat="1" applyFont="1" applyAlignment="1">
      <alignment horizontal="center" vertical="center"/>
    </xf>
    <xf numFmtId="166" fontId="2" fillId="0" borderId="0" xfId="3" applyNumberFormat="1" applyFont="1"/>
    <xf numFmtId="0" fontId="2" fillId="0" borderId="40" xfId="3" applyFont="1" applyBorder="1" applyAlignment="1">
      <alignment horizontal="left"/>
    </xf>
    <xf numFmtId="0" fontId="33" fillId="0" borderId="40" xfId="3" applyFont="1" applyBorder="1" applyAlignment="1">
      <alignment horizontal="left" indent="2"/>
    </xf>
    <xf numFmtId="166" fontId="33" fillId="0" borderId="0" xfId="3" applyNumberFormat="1" applyFont="1"/>
    <xf numFmtId="49" fontId="30" fillId="0" borderId="25" xfId="3" applyNumberFormat="1" applyFont="1" applyBorder="1" applyAlignment="1">
      <alignment horizontal="center" vertical="center" wrapText="1"/>
    </xf>
    <xf numFmtId="167" fontId="33" fillId="0" borderId="0" xfId="3" applyNumberFormat="1" applyFont="1"/>
    <xf numFmtId="0" fontId="39" fillId="0" borderId="53" xfId="3" applyFont="1" applyBorder="1"/>
    <xf numFmtId="0" fontId="40" fillId="0" borderId="49" xfId="3" applyFont="1" applyBorder="1"/>
    <xf numFmtId="49" fontId="30" fillId="0" borderId="0" xfId="3" applyNumberFormat="1" applyFont="1" applyAlignment="1">
      <alignment horizontal="center"/>
    </xf>
    <xf numFmtId="0" fontId="2" fillId="0" borderId="41" xfId="3" applyFont="1" applyBorder="1"/>
    <xf numFmtId="0" fontId="2" fillId="0" borderId="0" xfId="3" quotePrefix="1" applyFont="1"/>
    <xf numFmtId="0" fontId="2" fillId="0" borderId="40" xfId="3" applyFont="1" applyBorder="1" applyAlignment="1">
      <alignment horizontal="left" indent="2"/>
    </xf>
    <xf numFmtId="49" fontId="41" fillId="0" borderId="0" xfId="3" applyNumberFormat="1" applyFont="1" applyAlignment="1">
      <alignment horizontal="center"/>
    </xf>
    <xf numFmtId="166" fontId="2" fillId="0" borderId="0" xfId="3" applyNumberFormat="1" applyFont="1" applyAlignment="1">
      <alignment horizontal="right"/>
    </xf>
    <xf numFmtId="0" fontId="33" fillId="0" borderId="41" xfId="3" applyFont="1" applyBorder="1" applyAlignment="1">
      <alignment horizontal="center"/>
    </xf>
    <xf numFmtId="0" fontId="33" fillId="0" borderId="40" xfId="3" applyFont="1" applyBorder="1"/>
    <xf numFmtId="17" fontId="2" fillId="0" borderId="0" xfId="3" applyNumberFormat="1" applyFont="1"/>
    <xf numFmtId="4" fontId="33" fillId="0" borderId="0" xfId="3" applyNumberFormat="1" applyFont="1"/>
    <xf numFmtId="4" fontId="2" fillId="0" borderId="0" xfId="3" applyNumberFormat="1" applyFont="1"/>
    <xf numFmtId="0" fontId="21" fillId="0" borderId="40" xfId="3" applyFont="1" applyBorder="1" applyAlignment="1">
      <alignment horizontal="left" indent="2"/>
    </xf>
    <xf numFmtId="168" fontId="1" fillId="0" borderId="0" xfId="3" applyNumberFormat="1"/>
    <xf numFmtId="0" fontId="1" fillId="0" borderId="40" xfId="3" applyBorder="1" applyAlignment="1">
      <alignment horizontal="left" indent="2"/>
    </xf>
    <xf numFmtId="0" fontId="42" fillId="0" borderId="0" xfId="3" applyFont="1"/>
    <xf numFmtId="0" fontId="4" fillId="0" borderId="0" xfId="3" applyFont="1"/>
    <xf numFmtId="169" fontId="2" fillId="0" borderId="0" xfId="3" applyNumberFormat="1" applyFont="1"/>
    <xf numFmtId="169" fontId="2" fillId="0" borderId="0" xfId="3" applyNumberFormat="1" applyFont="1" applyAlignment="1">
      <alignment vertical="center"/>
    </xf>
    <xf numFmtId="169" fontId="2" fillId="0" borderId="0" xfId="3" applyNumberFormat="1" applyFont="1" applyAlignment="1">
      <alignment horizontal="center" vertical="center" wrapText="1"/>
    </xf>
    <xf numFmtId="166" fontId="2" fillId="0" borderId="0" xfId="3" applyNumberFormat="1" applyFont="1" applyAlignment="1">
      <alignment horizontal="center" vertical="center" wrapText="1"/>
    </xf>
    <xf numFmtId="0" fontId="39" fillId="0" borderId="0" xfId="3" applyFont="1"/>
    <xf numFmtId="170" fontId="2" fillId="6" borderId="0" xfId="5" applyNumberFormat="1" applyFont="1" applyFill="1" applyBorder="1"/>
    <xf numFmtId="170" fontId="2" fillId="0" borderId="0" xfId="5" applyNumberFormat="1" applyFont="1" applyFill="1" applyBorder="1"/>
    <xf numFmtId="171" fontId="39" fillId="0" borderId="0" xfId="3" applyNumberFormat="1" applyFont="1"/>
    <xf numFmtId="0" fontId="39" fillId="0" borderId="41" xfId="3" applyFont="1" applyBorder="1"/>
    <xf numFmtId="0" fontId="39" fillId="0" borderId="41" xfId="3" applyFont="1" applyBorder="1" applyAlignment="1">
      <alignment wrapText="1"/>
    </xf>
    <xf numFmtId="0" fontId="2" fillId="6" borderId="40" xfId="3" applyFont="1" applyFill="1" applyBorder="1" applyAlignment="1">
      <alignment horizontal="left" indent="2"/>
    </xf>
    <xf numFmtId="171" fontId="2" fillId="6" borderId="0" xfId="3" applyNumberFormat="1" applyFont="1" applyFill="1"/>
    <xf numFmtId="170" fontId="33" fillId="0" borderId="0" xfId="5" applyNumberFormat="1" applyFont="1" applyBorder="1"/>
    <xf numFmtId="171" fontId="33" fillId="0" borderId="0" xfId="3" applyNumberFormat="1" applyFont="1"/>
    <xf numFmtId="0" fontId="2" fillId="0" borderId="50" xfId="3" applyFont="1" applyBorder="1" applyAlignment="1">
      <alignment horizontal="left" indent="2"/>
    </xf>
    <xf numFmtId="0" fontId="1" fillId="0" borderId="28" xfId="3" applyBorder="1"/>
    <xf numFmtId="49" fontId="30" fillId="0" borderId="28" xfId="3" applyNumberFormat="1" applyFont="1" applyBorder="1" applyAlignment="1">
      <alignment horizontal="center"/>
    </xf>
    <xf numFmtId="171" fontId="1" fillId="0" borderId="28" xfId="3" applyNumberFormat="1" applyBorder="1"/>
    <xf numFmtId="0" fontId="1" fillId="0" borderId="51" xfId="3" applyBorder="1"/>
    <xf numFmtId="171" fontId="1" fillId="0" borderId="0" xfId="3" applyNumberFormat="1"/>
    <xf numFmtId="0" fontId="43" fillId="0" borderId="54" xfId="3" applyFont="1" applyBorder="1"/>
    <xf numFmtId="0" fontId="32" fillId="0" borderId="14" xfId="3" applyFont="1" applyBorder="1" applyAlignment="1">
      <alignment horizontal="left" indent="2"/>
    </xf>
    <xf numFmtId="0" fontId="32" fillId="0" borderId="11" xfId="3" applyFont="1" applyBorder="1"/>
    <xf numFmtId="49" fontId="30" fillId="0" borderId="11" xfId="3" applyNumberFormat="1" applyFont="1" applyBorder="1" applyAlignment="1">
      <alignment horizontal="center"/>
    </xf>
    <xf numFmtId="172" fontId="32" fillId="0" borderId="11" xfId="3" applyNumberFormat="1" applyFont="1" applyBorder="1"/>
    <xf numFmtId="0" fontId="16" fillId="0" borderId="0" xfId="3" applyFont="1"/>
    <xf numFmtId="0" fontId="1" fillId="7" borderId="0" xfId="3" applyFill="1"/>
    <xf numFmtId="0" fontId="44" fillId="0" borderId="0" xfId="3" applyFont="1" applyAlignment="1">
      <alignment horizontal="right"/>
    </xf>
    <xf numFmtId="49" fontId="44" fillId="0" borderId="0" xfId="3" applyNumberFormat="1" applyFont="1" applyAlignment="1">
      <alignment horizontal="right"/>
    </xf>
    <xf numFmtId="0" fontId="28" fillId="0" borderId="0" xfId="3" applyFont="1"/>
    <xf numFmtId="0" fontId="28" fillId="0" borderId="37" xfId="3" applyFont="1" applyBorder="1"/>
    <xf numFmtId="0" fontId="28" fillId="0" borderId="37" xfId="3" applyFont="1" applyBorder="1" applyAlignment="1">
      <alignment horizontal="left"/>
    </xf>
    <xf numFmtId="0" fontId="29" fillId="0" borderId="39" xfId="3" applyFont="1" applyBorder="1"/>
    <xf numFmtId="0" fontId="28" fillId="0" borderId="40" xfId="3" applyFont="1" applyBorder="1" applyAlignment="1">
      <alignment vertical="top" wrapText="1"/>
    </xf>
    <xf numFmtId="0" fontId="30" fillId="0" borderId="0" xfId="3" applyFont="1" applyAlignment="1">
      <alignment horizontal="center"/>
    </xf>
    <xf numFmtId="0" fontId="31" fillId="0" borderId="40" xfId="3" applyFont="1" applyBorder="1" applyAlignment="1">
      <alignment horizontal="left"/>
    </xf>
    <xf numFmtId="2" fontId="32" fillId="0" borderId="41" xfId="3" applyNumberFormat="1" applyFont="1" applyBorder="1" applyAlignment="1">
      <alignment horizontal="center" vertical="center" wrapText="1"/>
    </xf>
    <xf numFmtId="0" fontId="28" fillId="0" borderId="41" xfId="3" applyFont="1" applyBorder="1" applyAlignment="1">
      <alignment vertical="top" wrapText="1"/>
    </xf>
    <xf numFmtId="0" fontId="33" fillId="0" borderId="11" xfId="3" applyFont="1" applyBorder="1" applyAlignment="1">
      <alignment horizontal="left"/>
    </xf>
    <xf numFmtId="0" fontId="28" fillId="0" borderId="14" xfId="3" applyFont="1" applyBorder="1" applyAlignment="1">
      <alignment vertical="top" wrapText="1"/>
    </xf>
    <xf numFmtId="0" fontId="28" fillId="0" borderId="42" xfId="3" applyFont="1" applyBorder="1" applyAlignment="1">
      <alignment vertical="top" wrapText="1"/>
    </xf>
    <xf numFmtId="0" fontId="28" fillId="0" borderId="0" xfId="3" applyFont="1" applyAlignment="1">
      <alignment wrapText="1"/>
    </xf>
    <xf numFmtId="0" fontId="1" fillId="0" borderId="0" xfId="3" applyAlignment="1">
      <alignment vertical="center"/>
    </xf>
    <xf numFmtId="0" fontId="45" fillId="3" borderId="33" xfId="3" applyFont="1" applyFill="1" applyBorder="1" applyAlignment="1">
      <alignment horizontal="center" vertical="center" wrapText="1"/>
    </xf>
    <xf numFmtId="0" fontId="45" fillId="3" borderId="19" xfId="3" applyFont="1" applyFill="1" applyBorder="1" applyAlignment="1">
      <alignment horizontal="center" vertical="center" wrapText="1"/>
    </xf>
    <xf numFmtId="0" fontId="45" fillId="0" borderId="54" xfId="3" applyFont="1" applyBorder="1" applyAlignment="1">
      <alignment vertical="top" wrapText="1"/>
    </xf>
    <xf numFmtId="0" fontId="45" fillId="0" borderId="42" xfId="3" applyFont="1" applyBorder="1" applyAlignment="1">
      <alignment vertical="top" wrapText="1"/>
    </xf>
    <xf numFmtId="0" fontId="45" fillId="0" borderId="42" xfId="3" applyFont="1" applyBorder="1" applyAlignment="1">
      <alignment horizontal="center" vertical="top" wrapText="1"/>
    </xf>
    <xf numFmtId="0" fontId="39" fillId="0" borderId="54" xfId="3" applyFont="1" applyBorder="1" applyAlignment="1">
      <alignment vertical="top" wrapText="1"/>
    </xf>
    <xf numFmtId="0" fontId="39" fillId="0" borderId="42" xfId="3" applyFont="1" applyBorder="1" applyAlignment="1">
      <alignment vertical="top" wrapText="1"/>
    </xf>
    <xf numFmtId="0" fontId="39" fillId="0" borderId="42" xfId="3" applyFont="1" applyBorder="1" applyAlignment="1">
      <alignment horizontal="center" vertical="top" wrapText="1"/>
    </xf>
    <xf numFmtId="0" fontId="45" fillId="0" borderId="0" xfId="3" applyFont="1" applyAlignment="1">
      <alignment vertical="top" wrapText="1"/>
    </xf>
    <xf numFmtId="0" fontId="45" fillId="0" borderId="0" xfId="3" applyFont="1" applyAlignment="1">
      <alignment horizontal="center" vertical="top" wrapText="1"/>
    </xf>
    <xf numFmtId="0" fontId="46" fillId="0" borderId="55" xfId="3" applyFont="1" applyBorder="1" applyAlignment="1">
      <alignment horizontal="center" vertical="top" wrapText="1" readingOrder="1"/>
    </xf>
    <xf numFmtId="0" fontId="46" fillId="0" borderId="37" xfId="3" applyFont="1" applyBorder="1" applyAlignment="1">
      <alignment horizontal="center" vertical="top" wrapText="1" readingOrder="1"/>
    </xf>
    <xf numFmtId="0" fontId="46" fillId="0" borderId="56" xfId="3" applyFont="1" applyBorder="1" applyAlignment="1">
      <alignment horizontal="center" vertical="top" wrapText="1" readingOrder="1"/>
    </xf>
    <xf numFmtId="0" fontId="47" fillId="0" borderId="57" xfId="3" applyFont="1" applyBorder="1" applyAlignment="1">
      <alignment wrapText="1" readingOrder="1"/>
    </xf>
    <xf numFmtId="0" fontId="47" fillId="0" borderId="38" xfId="3" applyFont="1" applyBorder="1" applyAlignment="1">
      <alignment vertical="top" wrapText="1" readingOrder="1"/>
    </xf>
    <xf numFmtId="0" fontId="46" fillId="0" borderId="39" xfId="3" applyFont="1" applyBorder="1" applyAlignment="1">
      <alignment vertical="top" wrapText="1" readingOrder="1"/>
    </xf>
    <xf numFmtId="0" fontId="39" fillId="0" borderId="37" xfId="3" applyFont="1" applyBorder="1" applyAlignment="1">
      <alignment horizontal="left"/>
    </xf>
    <xf numFmtId="0" fontId="50" fillId="0" borderId="38" xfId="3" applyFont="1" applyBorder="1"/>
    <xf numFmtId="0" fontId="46" fillId="0" borderId="41" xfId="3" applyFont="1" applyBorder="1" applyAlignment="1">
      <alignment vertical="top" wrapText="1" readingOrder="1"/>
    </xf>
    <xf numFmtId="0" fontId="40" fillId="0" borderId="0" xfId="3" applyFont="1" applyAlignment="1">
      <alignment vertical="top" wrapText="1" readingOrder="1"/>
    </xf>
    <xf numFmtId="0" fontId="48" fillId="0" borderId="40" xfId="3" applyFont="1" applyBorder="1" applyAlignment="1">
      <alignment horizontal="right" vertical="top" wrapText="1" readingOrder="1"/>
    </xf>
    <xf numFmtId="0" fontId="51" fillId="0" borderId="41" xfId="3" applyFont="1" applyBorder="1" applyAlignment="1">
      <alignment horizontal="left" vertical="top" wrapText="1" readingOrder="1"/>
    </xf>
    <xf numFmtId="0" fontId="39" fillId="0" borderId="40" xfId="3" applyFont="1" applyBorder="1"/>
    <xf numFmtId="0" fontId="52" fillId="0" borderId="0" xfId="3" applyFont="1" applyAlignment="1">
      <alignment vertical="top" wrapText="1" readingOrder="1"/>
    </xf>
    <xf numFmtId="14" fontId="48" fillId="0" borderId="41" xfId="3" applyNumberFormat="1" applyFont="1" applyBorder="1" applyAlignment="1">
      <alignment horizontal="left" vertical="top" wrapText="1" readingOrder="1"/>
    </xf>
    <xf numFmtId="0" fontId="39" fillId="0" borderId="40" xfId="3" applyFont="1" applyBorder="1" applyAlignment="1">
      <alignment horizontal="left" wrapText="1"/>
    </xf>
    <xf numFmtId="49" fontId="51" fillId="0" borderId="41" xfId="3" applyNumberFormat="1" applyFont="1" applyBorder="1" applyAlignment="1">
      <alignment horizontal="left" vertical="top" wrapText="1" readingOrder="1"/>
    </xf>
    <xf numFmtId="0" fontId="28" fillId="0" borderId="14" xfId="3" applyFont="1" applyBorder="1"/>
    <xf numFmtId="0" fontId="46" fillId="0" borderId="42" xfId="3" applyFont="1" applyBorder="1" applyAlignment="1">
      <alignment vertical="top" wrapText="1" readingOrder="1"/>
    </xf>
    <xf numFmtId="0" fontId="28" fillId="0" borderId="14" xfId="3" applyFont="1" applyBorder="1" applyAlignment="1">
      <alignment wrapText="1"/>
    </xf>
    <xf numFmtId="0" fontId="28" fillId="0" borderId="11" xfId="3" applyFont="1" applyBorder="1" applyAlignment="1">
      <alignment vertical="top" wrapText="1"/>
    </xf>
    <xf numFmtId="0" fontId="48" fillId="0" borderId="11" xfId="3" applyFont="1" applyBorder="1" applyAlignment="1">
      <alignment vertical="top" wrapText="1" readingOrder="1"/>
    </xf>
    <xf numFmtId="0" fontId="53" fillId="0" borderId="14" xfId="3" applyFont="1" applyBorder="1" applyAlignment="1">
      <alignment horizontal="left" wrapText="1" readingOrder="1"/>
    </xf>
    <xf numFmtId="0" fontId="40" fillId="0" borderId="42" xfId="3" applyFont="1" applyBorder="1" applyAlignment="1">
      <alignment horizontal="left" wrapText="1" readingOrder="1"/>
    </xf>
    <xf numFmtId="0" fontId="55" fillId="0" borderId="0" xfId="3" applyFont="1"/>
    <xf numFmtId="164" fontId="48" fillId="0" borderId="0" xfId="3" applyNumberFormat="1" applyFont="1" applyAlignment="1">
      <alignment horizontal="right" vertical="top" wrapText="1" readingOrder="1"/>
    </xf>
    <xf numFmtId="0" fontId="51" fillId="0" borderId="0" xfId="3" applyFont="1" applyAlignment="1">
      <alignment horizontal="right" wrapText="1" readingOrder="1"/>
    </xf>
    <xf numFmtId="164" fontId="51" fillId="0" borderId="0" xfId="3" applyNumberFormat="1" applyFont="1" applyAlignment="1">
      <alignment horizontal="right" vertical="top" wrapText="1" readingOrder="1"/>
    </xf>
    <xf numFmtId="0" fontId="48" fillId="0" borderId="0" xfId="3" applyFont="1" applyAlignment="1">
      <alignment horizontal="left" wrapText="1" readingOrder="1"/>
    </xf>
    <xf numFmtId="173" fontId="51" fillId="0" borderId="0" xfId="3" applyNumberFormat="1" applyFont="1" applyAlignment="1">
      <alignment horizontal="right" vertical="top" wrapText="1" readingOrder="1"/>
    </xf>
    <xf numFmtId="174" fontId="51" fillId="0" borderId="0" xfId="3" applyNumberFormat="1" applyFont="1" applyAlignment="1">
      <alignment horizontal="right" vertical="top" wrapText="1" readingOrder="1"/>
    </xf>
    <xf numFmtId="0" fontId="26" fillId="0" borderId="0" xfId="3" applyFont="1"/>
    <xf numFmtId="0" fontId="3" fillId="0" borderId="0" xfId="2" applyFont="1"/>
    <xf numFmtId="0" fontId="32" fillId="0" borderId="0" xfId="2" applyFont="1" applyAlignment="1">
      <alignment horizontal="center"/>
    </xf>
    <xf numFmtId="0" fontId="2" fillId="0" borderId="0" xfId="2" applyAlignment="1">
      <alignment horizontal="justify" vertical="center"/>
    </xf>
    <xf numFmtId="0" fontId="57" fillId="0" borderId="0" xfId="2" applyFont="1"/>
    <xf numFmtId="0" fontId="3" fillId="0" borderId="25" xfId="2" applyFont="1" applyBorder="1"/>
    <xf numFmtId="0" fontId="3" fillId="7" borderId="0" xfId="2" applyFont="1" applyFill="1"/>
    <xf numFmtId="0" fontId="58" fillId="7" borderId="0" xfId="2" applyFont="1" applyFill="1" applyAlignment="1">
      <alignment horizontal="center" vertical="center"/>
    </xf>
    <xf numFmtId="0" fontId="58" fillId="7" borderId="0" xfId="2" applyFont="1" applyFill="1" applyAlignment="1">
      <alignment horizontal="center"/>
    </xf>
    <xf numFmtId="0" fontId="58" fillId="7" borderId="0" xfId="2" applyFont="1" applyFill="1"/>
    <xf numFmtId="0" fontId="59" fillId="7" borderId="0" xfId="2" applyFont="1" applyFill="1"/>
    <xf numFmtId="0" fontId="58" fillId="7" borderId="0" xfId="2" applyFont="1" applyFill="1" applyAlignment="1">
      <alignment horizontal="right"/>
    </xf>
    <xf numFmtId="0" fontId="2" fillId="0" borderId="0" xfId="2" applyAlignment="1">
      <alignment vertical="center"/>
    </xf>
    <xf numFmtId="0" fontId="33" fillId="0" borderId="0" xfId="2" applyFont="1"/>
    <xf numFmtId="0" fontId="2" fillId="7" borderId="0" xfId="2" applyFill="1"/>
    <xf numFmtId="0" fontId="62" fillId="7" borderId="0" xfId="2" applyFont="1" applyFill="1" applyAlignment="1">
      <alignment horizontal="center" vertical="center"/>
    </xf>
    <xf numFmtId="0" fontId="62" fillId="7" borderId="0" xfId="2" applyFont="1" applyFill="1" applyAlignment="1">
      <alignment horizontal="center"/>
    </xf>
    <xf numFmtId="0" fontId="63" fillId="7" borderId="0" xfId="2" applyFont="1" applyFill="1"/>
    <xf numFmtId="0" fontId="64" fillId="7" borderId="0" xfId="2" applyFont="1" applyFill="1"/>
    <xf numFmtId="0" fontId="63" fillId="7" borderId="0" xfId="2" applyFont="1" applyFill="1" applyAlignment="1">
      <alignment horizontal="right"/>
    </xf>
    <xf numFmtId="0" fontId="2" fillId="7" borderId="0" xfId="2" applyFill="1" applyAlignment="1">
      <alignment horizontal="right"/>
    </xf>
    <xf numFmtId="0" fontId="63" fillId="7" borderId="0" xfId="2" applyFont="1" applyFill="1" applyAlignment="1">
      <alignment horizontal="right" vertical="top"/>
    </xf>
    <xf numFmtId="0" fontId="2" fillId="7" borderId="0" xfId="2" applyFill="1" applyAlignment="1">
      <alignment horizontal="justify" vertical="top"/>
    </xf>
    <xf numFmtId="0" fontId="65" fillId="0" borderId="57" xfId="3" applyFont="1" applyBorder="1" applyAlignment="1">
      <alignment vertical="top" wrapText="1" readingOrder="1"/>
    </xf>
    <xf numFmtId="0" fontId="65" fillId="0" borderId="38" xfId="3" applyFont="1" applyBorder="1" applyAlignment="1">
      <alignment vertical="top" wrapText="1" readingOrder="1"/>
    </xf>
    <xf numFmtId="0" fontId="65" fillId="0" borderId="56" xfId="3" applyFont="1" applyBorder="1" applyAlignment="1">
      <alignment vertical="top" wrapText="1" readingOrder="1"/>
    </xf>
    <xf numFmtId="0" fontId="46" fillId="0" borderId="63" xfId="3" applyFont="1" applyBorder="1" applyAlignment="1">
      <alignment vertical="top" wrapText="1" readingOrder="1"/>
    </xf>
    <xf numFmtId="0" fontId="65" fillId="0" borderId="0" xfId="3" applyFont="1" applyAlignment="1">
      <alignment vertical="top" wrapText="1" readingOrder="1"/>
    </xf>
    <xf numFmtId="0" fontId="65" fillId="0" borderId="63" xfId="3" applyFont="1" applyBorder="1" applyAlignment="1">
      <alignment vertical="top" wrapText="1" readingOrder="1"/>
    </xf>
    <xf numFmtId="0" fontId="40" fillId="0" borderId="63" xfId="3" applyFont="1" applyBorder="1" applyAlignment="1">
      <alignment vertical="top" wrapText="1" readingOrder="1"/>
    </xf>
    <xf numFmtId="0" fontId="48" fillId="0" borderId="0" xfId="3" applyFont="1" applyAlignment="1">
      <alignment horizontal="right" vertical="top" wrapText="1" readingOrder="1"/>
    </xf>
    <xf numFmtId="0" fontId="52" fillId="0" borderId="63" xfId="3" applyFont="1" applyBorder="1" applyAlignment="1">
      <alignment vertical="top" wrapText="1" readingOrder="1"/>
    </xf>
    <xf numFmtId="175" fontId="51" fillId="0" borderId="41" xfId="3" applyNumberFormat="1" applyFont="1" applyBorder="1" applyAlignment="1">
      <alignment horizontal="left" vertical="top" wrapText="1" readingOrder="1"/>
    </xf>
    <xf numFmtId="0" fontId="48" fillId="0" borderId="58" xfId="3" applyFont="1" applyBorder="1" applyAlignment="1">
      <alignment vertical="top" wrapText="1" readingOrder="1"/>
    </xf>
    <xf numFmtId="0" fontId="48" fillId="0" borderId="0" xfId="3" applyFont="1" applyAlignment="1">
      <alignment vertical="top" wrapText="1" readingOrder="1"/>
    </xf>
    <xf numFmtId="0" fontId="48" fillId="0" borderId="63" xfId="3" applyFont="1" applyBorder="1" applyAlignment="1">
      <alignment vertical="top" wrapText="1" readingOrder="1"/>
    </xf>
    <xf numFmtId="0" fontId="48" fillId="0" borderId="41" xfId="3" applyFont="1" applyBorder="1" applyAlignment="1">
      <alignment vertical="top" wrapText="1" readingOrder="1"/>
    </xf>
    <xf numFmtId="0" fontId="46" fillId="0" borderId="65" xfId="3" applyFont="1" applyBorder="1" applyAlignment="1">
      <alignment horizontal="center" vertical="top" wrapText="1" readingOrder="1"/>
    </xf>
    <xf numFmtId="0" fontId="46" fillId="0" borderId="14" xfId="3" applyFont="1" applyBorder="1" applyAlignment="1">
      <alignment horizontal="center" vertical="top" wrapText="1" readingOrder="1"/>
    </xf>
    <xf numFmtId="0" fontId="46" fillId="0" borderId="66" xfId="3" applyFont="1" applyBorder="1" applyAlignment="1">
      <alignment horizontal="center" vertical="top" wrapText="1" readingOrder="1"/>
    </xf>
    <xf numFmtId="0" fontId="48" fillId="0" borderId="67" xfId="3" applyFont="1" applyBorder="1" applyAlignment="1">
      <alignment vertical="top" wrapText="1" readingOrder="1"/>
    </xf>
    <xf numFmtId="0" fontId="48" fillId="0" borderId="66" xfId="3" applyFont="1" applyBorder="1" applyAlignment="1">
      <alignment vertical="top" wrapText="1" readingOrder="1"/>
    </xf>
    <xf numFmtId="0" fontId="48" fillId="0" borderId="42" xfId="3" applyFont="1" applyBorder="1" applyAlignment="1">
      <alignment vertical="top" wrapText="1" readingOrder="1"/>
    </xf>
    <xf numFmtId="0" fontId="40" fillId="0" borderId="0" xfId="3" applyFont="1" applyAlignment="1">
      <alignment horizontal="left" wrapText="1" readingOrder="1"/>
    </xf>
    <xf numFmtId="0" fontId="40" fillId="0" borderId="0" xfId="3" applyFont="1" applyAlignment="1">
      <alignment horizontal="center" wrapText="1" readingOrder="1"/>
    </xf>
    <xf numFmtId="164" fontId="66" fillId="0" borderId="70" xfId="3" applyNumberFormat="1" applyFont="1" applyBorder="1" applyAlignment="1">
      <alignment horizontal="right" vertical="top" wrapText="1" readingOrder="1"/>
    </xf>
    <xf numFmtId="0" fontId="66" fillId="0" borderId="60" xfId="3" applyFont="1" applyBorder="1" applyAlignment="1">
      <alignment horizontal="left" wrapText="1" readingOrder="1"/>
    </xf>
    <xf numFmtId="176" fontId="66" fillId="0" borderId="70" xfId="3" applyNumberFormat="1" applyFont="1" applyBorder="1" applyAlignment="1">
      <alignment horizontal="right" vertical="top" wrapText="1" readingOrder="1"/>
    </xf>
    <xf numFmtId="176" fontId="66" fillId="0" borderId="60" xfId="3" applyNumberFormat="1" applyFont="1" applyBorder="1" applyAlignment="1">
      <alignment horizontal="right" vertical="top" wrapText="1" readingOrder="1"/>
    </xf>
    <xf numFmtId="0" fontId="66" fillId="0" borderId="71" xfId="3" applyFont="1" applyBorder="1" applyAlignment="1">
      <alignment horizontal="left" vertical="top" wrapText="1" readingOrder="1"/>
    </xf>
    <xf numFmtId="0" fontId="66" fillId="0" borderId="0" xfId="3" applyFont="1" applyAlignment="1">
      <alignment horizontal="left" wrapText="1" readingOrder="1"/>
    </xf>
    <xf numFmtId="172" fontId="66" fillId="0" borderId="70" xfId="3" applyNumberFormat="1" applyFont="1" applyBorder="1" applyAlignment="1">
      <alignment horizontal="right" vertical="top" wrapText="1" readingOrder="1"/>
    </xf>
    <xf numFmtId="172" fontId="66" fillId="0" borderId="0" xfId="3" applyNumberFormat="1" applyFont="1" applyAlignment="1">
      <alignment horizontal="right" vertical="top" wrapText="1" readingOrder="1"/>
    </xf>
    <xf numFmtId="0" fontId="40" fillId="0" borderId="63" xfId="3" applyFont="1" applyBorder="1" applyAlignment="1">
      <alignment horizontal="left" wrapText="1" readingOrder="1"/>
    </xf>
    <xf numFmtId="0" fontId="66" fillId="0" borderId="70" xfId="3" applyFont="1" applyBorder="1" applyAlignment="1">
      <alignment horizontal="right" vertical="top" wrapText="1" readingOrder="1"/>
    </xf>
    <xf numFmtId="0" fontId="66" fillId="0" borderId="0" xfId="3" applyFont="1" applyAlignment="1">
      <alignment horizontal="right" vertical="top" wrapText="1" readingOrder="1"/>
    </xf>
    <xf numFmtId="0" fontId="66" fillId="0" borderId="63" xfId="3" applyFont="1" applyBorder="1" applyAlignment="1">
      <alignment horizontal="left" wrapText="1" readingOrder="1"/>
    </xf>
    <xf numFmtId="164" fontId="66" fillId="0" borderId="0" xfId="3" applyNumberFormat="1" applyFont="1" applyAlignment="1">
      <alignment horizontal="right" vertical="top" wrapText="1" readingOrder="1"/>
    </xf>
    <xf numFmtId="0" fontId="66" fillId="0" borderId="63" xfId="3" applyFont="1" applyBorder="1" applyAlignment="1">
      <alignment horizontal="left" vertical="top" wrapText="1" readingOrder="1"/>
    </xf>
    <xf numFmtId="177" fontId="66" fillId="0" borderId="70" xfId="3" applyNumberFormat="1" applyFont="1" applyBorder="1" applyAlignment="1">
      <alignment horizontal="right" vertical="top" wrapText="1" readingOrder="1"/>
    </xf>
    <xf numFmtId="176" fontId="66" fillId="0" borderId="0" xfId="3" applyNumberFormat="1" applyFont="1" applyAlignment="1">
      <alignment horizontal="right" vertical="top" wrapText="1" readingOrder="1"/>
    </xf>
    <xf numFmtId="176" fontId="66" fillId="0" borderId="68" xfId="3" applyNumberFormat="1" applyFont="1" applyBorder="1" applyAlignment="1">
      <alignment horizontal="right" vertical="top" wrapText="1" readingOrder="1"/>
    </xf>
    <xf numFmtId="0" fontId="66" fillId="0" borderId="72" xfId="3" applyFont="1" applyBorder="1" applyAlignment="1">
      <alignment horizontal="left" vertical="top" wrapText="1" readingOrder="1"/>
    </xf>
    <xf numFmtId="44" fontId="48" fillId="0" borderId="70" xfId="3" applyNumberFormat="1" applyFont="1" applyBorder="1" applyAlignment="1">
      <alignment horizontal="right" vertical="top" wrapText="1" readingOrder="1"/>
    </xf>
    <xf numFmtId="44" fontId="48" fillId="0" borderId="60" xfId="3" applyNumberFormat="1" applyFont="1" applyBorder="1" applyAlignment="1">
      <alignment horizontal="right" vertical="top" wrapText="1" readingOrder="1"/>
    </xf>
    <xf numFmtId="44" fontId="48" fillId="0" borderId="62" xfId="3" applyNumberFormat="1" applyFont="1" applyBorder="1" applyAlignment="1">
      <alignment horizontal="right" vertical="top" wrapText="1" readingOrder="1"/>
    </xf>
    <xf numFmtId="44" fontId="48" fillId="0" borderId="0" xfId="3" applyNumberFormat="1" applyFont="1" applyAlignment="1">
      <alignment horizontal="right" vertical="top" wrapText="1" readingOrder="1"/>
    </xf>
    <xf numFmtId="0" fontId="40" fillId="0" borderId="68" xfId="3" applyFont="1" applyBorder="1" applyAlignment="1">
      <alignment horizontal="left" wrapText="1" readingOrder="1"/>
    </xf>
    <xf numFmtId="0" fontId="48" fillId="0" borderId="68" xfId="3" applyFont="1" applyBorder="1" applyAlignment="1">
      <alignment horizontal="left" wrapText="1" readingOrder="1"/>
    </xf>
    <xf numFmtId="0" fontId="51" fillId="0" borderId="68" xfId="3" applyFont="1" applyBorder="1" applyAlignment="1">
      <alignment horizontal="right" vertical="top" wrapText="1" readingOrder="1"/>
    </xf>
    <xf numFmtId="44" fontId="51" fillId="0" borderId="68" xfId="3" applyNumberFormat="1" applyFont="1" applyBorder="1" applyAlignment="1">
      <alignment horizontal="right" vertical="top" wrapText="1" readingOrder="1"/>
    </xf>
    <xf numFmtId="44" fontId="51" fillId="0" borderId="25" xfId="3" applyNumberFormat="1" applyFont="1" applyBorder="1" applyAlignment="1">
      <alignment horizontal="right" vertical="top" wrapText="1" readingOrder="1"/>
    </xf>
    <xf numFmtId="44" fontId="51" fillId="0" borderId="72" xfId="3" applyNumberFormat="1" applyFont="1" applyBorder="1" applyAlignment="1">
      <alignment horizontal="right" vertical="top" wrapText="1" readingOrder="1"/>
    </xf>
    <xf numFmtId="2" fontId="48" fillId="0" borderId="0" xfId="3" applyNumberFormat="1" applyFont="1" applyAlignment="1">
      <alignment horizontal="center" vertical="center" wrapText="1" readingOrder="1"/>
    </xf>
    <xf numFmtId="44" fontId="48" fillId="0" borderId="60" xfId="3" applyNumberFormat="1" applyFont="1" applyBorder="1" applyAlignment="1">
      <alignment horizontal="right" vertical="center" wrapText="1" readingOrder="1"/>
    </xf>
    <xf numFmtId="44" fontId="48" fillId="0" borderId="71" xfId="3" applyNumberFormat="1" applyFont="1" applyBorder="1" applyAlignment="1">
      <alignment horizontal="right" vertical="center" wrapText="1" readingOrder="1"/>
    </xf>
    <xf numFmtId="164" fontId="48" fillId="0" borderId="28" xfId="3" applyNumberFormat="1" applyFont="1" applyBorder="1" applyAlignment="1">
      <alignment horizontal="right" vertical="top" wrapText="1" readingOrder="1"/>
    </xf>
    <xf numFmtId="44" fontId="40" fillId="0" borderId="0" xfId="3" applyNumberFormat="1" applyFont="1" applyAlignment="1">
      <alignment horizontal="left" wrapText="1" readingOrder="1"/>
    </xf>
    <xf numFmtId="44" fontId="48" fillId="0" borderId="0" xfId="3" applyNumberFormat="1" applyFont="1" applyAlignment="1">
      <alignment horizontal="right" wrapText="1" readingOrder="1"/>
    </xf>
    <xf numFmtId="44" fontId="48" fillId="0" borderId="63" xfId="3" applyNumberFormat="1" applyFont="1" applyBorder="1" applyAlignment="1">
      <alignment horizontal="left" wrapText="1" readingOrder="1"/>
    </xf>
    <xf numFmtId="0" fontId="51" fillId="0" borderId="0" xfId="3" applyFont="1" applyAlignment="1">
      <alignment horizontal="left" wrapText="1" readingOrder="1"/>
    </xf>
    <xf numFmtId="0" fontId="51" fillId="0" borderId="0" xfId="3" applyFont="1" applyAlignment="1">
      <alignment horizontal="right" vertical="top" wrapText="1" readingOrder="1"/>
    </xf>
    <xf numFmtId="44" fontId="51" fillId="0" borderId="0" xfId="3" applyNumberFormat="1" applyFont="1" applyAlignment="1">
      <alignment horizontal="right" vertical="top" wrapText="1" readingOrder="1"/>
    </xf>
    <xf numFmtId="44" fontId="51" fillId="0" borderId="63" xfId="3" applyNumberFormat="1" applyFont="1" applyBorder="1" applyAlignment="1">
      <alignment horizontal="right" vertical="top" wrapText="1" readingOrder="1"/>
    </xf>
    <xf numFmtId="0" fontId="28" fillId="0" borderId="27" xfId="3" applyFont="1" applyBorder="1"/>
    <xf numFmtId="0" fontId="46" fillId="0" borderId="51" xfId="3" applyFont="1" applyBorder="1" applyAlignment="1">
      <alignment vertical="top" wrapText="1" readingOrder="1"/>
    </xf>
    <xf numFmtId="0" fontId="28" fillId="0" borderId="50" xfId="3" applyFont="1" applyBorder="1" applyAlignment="1">
      <alignment horizontal="left"/>
    </xf>
    <xf numFmtId="0" fontId="29" fillId="0" borderId="28" xfId="3" applyFont="1" applyBorder="1"/>
    <xf numFmtId="0" fontId="47" fillId="0" borderId="28" xfId="3" applyFont="1" applyBorder="1" applyAlignment="1">
      <alignment vertical="top" wrapText="1" readingOrder="1"/>
    </xf>
    <xf numFmtId="0" fontId="46" fillId="0" borderId="50" xfId="3" applyFont="1" applyBorder="1" applyAlignment="1">
      <alignment horizontal="right" vertical="top" readingOrder="1"/>
    </xf>
    <xf numFmtId="0" fontId="49" fillId="0" borderId="29" xfId="3" applyFont="1" applyBorder="1" applyAlignment="1">
      <alignment horizontal="center" vertical="top" wrapText="1" readingOrder="1"/>
    </xf>
    <xf numFmtId="0" fontId="28" fillId="0" borderId="45" xfId="3" applyFont="1" applyBorder="1"/>
    <xf numFmtId="0" fontId="46" fillId="0" borderId="0" xfId="3" applyFont="1" applyAlignment="1">
      <alignment vertical="top" wrapText="1" readingOrder="1"/>
    </xf>
    <xf numFmtId="0" fontId="46" fillId="0" borderId="40" xfId="3" applyFont="1" applyBorder="1" applyAlignment="1">
      <alignment horizontal="right" vertical="top" wrapText="1" readingOrder="1"/>
    </xf>
    <xf numFmtId="0" fontId="47" fillId="0" borderId="44" xfId="3" applyFont="1" applyBorder="1" applyAlignment="1">
      <alignment horizontal="left" vertical="top" wrapText="1" readingOrder="1"/>
    </xf>
    <xf numFmtId="14" fontId="46" fillId="0" borderId="44" xfId="3" applyNumberFormat="1" applyFont="1" applyBorder="1" applyAlignment="1">
      <alignment horizontal="left" vertical="top" wrapText="1" readingOrder="1"/>
    </xf>
    <xf numFmtId="0" fontId="28" fillId="0" borderId="40" xfId="3" applyFont="1" applyBorder="1" applyAlignment="1">
      <alignment horizontal="left" wrapText="1"/>
    </xf>
    <xf numFmtId="49" fontId="47" fillId="0" borderId="44" xfId="3" applyNumberFormat="1" applyFont="1" applyBorder="1" applyAlignment="1">
      <alignment horizontal="left" vertical="top" wrapText="1" readingOrder="1"/>
    </xf>
    <xf numFmtId="0" fontId="28" fillId="0" borderId="24" xfId="3" applyFont="1" applyBorder="1"/>
    <xf numFmtId="0" fontId="46" fillId="0" borderId="73" xfId="3" applyFont="1" applyBorder="1" applyAlignment="1">
      <alignment vertical="top" wrapText="1" readingOrder="1"/>
    </xf>
    <xf numFmtId="0" fontId="28" fillId="0" borderId="52" xfId="3" applyFont="1" applyBorder="1" applyAlignment="1">
      <alignment wrapText="1"/>
    </xf>
    <xf numFmtId="0" fontId="28" fillId="0" borderId="25" xfId="3" applyFont="1" applyBorder="1" applyAlignment="1">
      <alignment vertical="top" wrapText="1"/>
    </xf>
    <xf numFmtId="0" fontId="46" fillId="0" borderId="25" xfId="3" applyFont="1" applyBorder="1" applyAlignment="1">
      <alignment vertical="top" wrapText="1" readingOrder="1"/>
    </xf>
    <xf numFmtId="0" fontId="47" fillId="0" borderId="52" xfId="3" applyFont="1" applyBorder="1" applyAlignment="1">
      <alignment horizontal="left" wrapText="1" readingOrder="1"/>
    </xf>
    <xf numFmtId="0" fontId="46" fillId="0" borderId="26" xfId="3" applyFont="1" applyBorder="1" applyAlignment="1">
      <alignment horizontal="left" wrapText="1" readingOrder="1"/>
    </xf>
    <xf numFmtId="0" fontId="68" fillId="0" borderId="0" xfId="3" applyFont="1" applyAlignment="1">
      <alignment vertical="top"/>
    </xf>
    <xf numFmtId="0" fontId="68" fillId="0" borderId="0" xfId="3" applyFont="1" applyAlignment="1">
      <alignment horizontal="center" vertical="top"/>
    </xf>
    <xf numFmtId="0" fontId="47" fillId="0" borderId="1" xfId="3" applyFont="1" applyBorder="1" applyAlignment="1">
      <alignment horizontal="center" vertical="top" wrapText="1" readingOrder="1"/>
    </xf>
    <xf numFmtId="0" fontId="69" fillId="0" borderId="0" xfId="3" applyFont="1" applyAlignment="1">
      <alignment vertical="top"/>
    </xf>
    <xf numFmtId="0" fontId="70" fillId="0" borderId="0" xfId="3" applyFont="1" applyAlignment="1">
      <alignment horizontal="center" vertical="top" wrapText="1"/>
    </xf>
    <xf numFmtId="0" fontId="28" fillId="0" borderId="25" xfId="3" applyFont="1" applyBorder="1"/>
    <xf numFmtId="0" fontId="70" fillId="10" borderId="1" xfId="3" applyFont="1" applyFill="1" applyBorder="1" applyAlignment="1">
      <alignment vertical="top"/>
    </xf>
    <xf numFmtId="0" fontId="70" fillId="10" borderId="2" xfId="3" applyFont="1" applyFill="1" applyBorder="1" applyAlignment="1">
      <alignment vertical="top"/>
    </xf>
    <xf numFmtId="0" fontId="70" fillId="10" borderId="3" xfId="3" applyFont="1" applyFill="1" applyBorder="1" applyAlignment="1">
      <alignment vertical="top"/>
    </xf>
    <xf numFmtId="0" fontId="70" fillId="0" borderId="2" xfId="3" applyFont="1" applyBorder="1" applyAlignment="1">
      <alignment vertical="top"/>
    </xf>
    <xf numFmtId="0" fontId="70" fillId="0" borderId="3" xfId="3" applyFont="1" applyBorder="1" applyAlignment="1">
      <alignment vertical="top"/>
    </xf>
    <xf numFmtId="0" fontId="70" fillId="0" borderId="1" xfId="3" applyFont="1" applyBorder="1" applyAlignment="1">
      <alignment vertical="top"/>
    </xf>
    <xf numFmtId="44" fontId="10" fillId="0" borderId="0" xfId="0" applyNumberFormat="1" applyFont="1"/>
    <xf numFmtId="0" fontId="10" fillId="6" borderId="0" xfId="0" applyFont="1" applyFill="1"/>
    <xf numFmtId="0" fontId="10" fillId="6" borderId="0" xfId="0" applyFont="1" applyFill="1" applyAlignment="1">
      <alignment horizontal="right"/>
    </xf>
    <xf numFmtId="0" fontId="10" fillId="3" borderId="2" xfId="0" applyFont="1" applyFill="1" applyBorder="1"/>
    <xf numFmtId="0" fontId="10" fillId="3" borderId="3" xfId="0" applyFont="1" applyFill="1" applyBorder="1" applyAlignment="1">
      <alignment horizontal="right"/>
    </xf>
    <xf numFmtId="44" fontId="10" fillId="3" borderId="4" xfId="0" applyNumberFormat="1" applyFont="1" applyFill="1" applyBorder="1"/>
    <xf numFmtId="0" fontId="4" fillId="0" borderId="0" xfId="2" applyFont="1"/>
    <xf numFmtId="4" fontId="4" fillId="0" borderId="0" xfId="2" applyNumberFormat="1" applyFont="1" applyAlignment="1">
      <alignment horizontal="center" vertical="center"/>
    </xf>
    <xf numFmtId="0" fontId="26" fillId="0" borderId="0" xfId="2" applyFont="1"/>
    <xf numFmtId="0" fontId="26" fillId="0" borderId="0" xfId="2" applyFont="1" applyAlignment="1">
      <alignment horizontal="center" vertical="center"/>
    </xf>
    <xf numFmtId="0" fontId="4" fillId="0" borderId="0" xfId="2" applyFont="1" applyAlignment="1">
      <alignment horizontal="left"/>
    </xf>
    <xf numFmtId="0" fontId="4" fillId="0" borderId="0" xfId="2" applyFont="1" applyAlignment="1">
      <alignment horizontal="right"/>
    </xf>
    <xf numFmtId="0" fontId="4" fillId="0" borderId="0" xfId="2" applyFont="1" applyAlignment="1">
      <alignment horizontal="center" vertical="top"/>
    </xf>
    <xf numFmtId="4" fontId="4" fillId="0" borderId="0" xfId="2" applyNumberFormat="1" applyFont="1" applyAlignment="1">
      <alignment horizontal="center" vertical="top"/>
    </xf>
    <xf numFmtId="0" fontId="26" fillId="0" borderId="0" xfId="3" applyFont="1" applyAlignment="1">
      <alignment wrapText="1"/>
    </xf>
    <xf numFmtId="0" fontId="0" fillId="0" borderId="0" xfId="0" applyAlignment="1">
      <alignment wrapText="1"/>
    </xf>
    <xf numFmtId="0" fontId="10" fillId="2" borderId="20" xfId="0" applyFont="1" applyFill="1" applyBorder="1" applyAlignment="1">
      <alignment horizontal="center" vertical="center" wrapText="1"/>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35" fillId="0" borderId="0" xfId="3" applyFont="1" applyAlignment="1">
      <alignment horizontal="center"/>
    </xf>
    <xf numFmtId="0" fontId="33" fillId="6" borderId="6" xfId="3" applyFont="1" applyFill="1" applyBorder="1" applyAlignment="1">
      <alignment horizontal="center" vertic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8" fillId="0" borderId="0" xfId="3" applyFont="1" applyAlignment="1">
      <alignment horizontal="left" vertical="top" wrapText="1" readingOrder="1"/>
    </xf>
    <xf numFmtId="0" fontId="39" fillId="0" borderId="0" xfId="3" applyFont="1" applyAlignment="1">
      <alignment horizontal="left" vertical="top" wrapText="1"/>
    </xf>
    <xf numFmtId="0" fontId="4" fillId="0" borderId="0" xfId="2" applyFont="1" applyAlignment="1">
      <alignment horizontal="center" vertical="center"/>
    </xf>
    <xf numFmtId="0" fontId="25" fillId="0" borderId="0" xfId="3" applyFont="1" applyAlignment="1">
      <alignment horizontal="center" vertical="top" wrapText="1"/>
    </xf>
    <xf numFmtId="0" fontId="51" fillId="0" borderId="62" xfId="3" applyFont="1" applyBorder="1" applyAlignment="1">
      <alignment horizontal="center" vertical="top" wrapText="1" readingOrder="1"/>
    </xf>
    <xf numFmtId="0" fontId="66" fillId="0" borderId="0" xfId="3" applyFont="1" applyAlignment="1">
      <alignment horizontal="left" vertical="top" wrapText="1" readingOrder="1"/>
    </xf>
    <xf numFmtId="0" fontId="66" fillId="0" borderId="68"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70" fillId="0" borderId="1" xfId="3" applyFont="1" applyBorder="1" applyAlignment="1">
      <alignment horizontal="center" vertical="top" wrapText="1"/>
    </xf>
    <xf numFmtId="0" fontId="47" fillId="0" borderId="1" xfId="3" applyFont="1" applyBorder="1" applyAlignment="1">
      <alignment horizontal="left" vertical="top" wrapText="1" readingOrder="1"/>
    </xf>
    <xf numFmtId="164" fontId="23" fillId="3" borderId="1" xfId="1" applyNumberFormat="1" applyFont="1" applyFill="1" applyBorder="1" applyAlignment="1">
      <alignment horizontal="center" vertical="center"/>
    </xf>
    <xf numFmtId="49"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xf>
    <xf numFmtId="0" fontId="9" fillId="0" borderId="0" xfId="2" applyFont="1" applyAlignment="1">
      <alignment horizontal="right"/>
    </xf>
    <xf numFmtId="0" fontId="9" fillId="0" borderId="0" xfId="2" applyFont="1"/>
    <xf numFmtId="0" fontId="9" fillId="0" borderId="0" xfId="2" applyFont="1" applyAlignment="1">
      <alignment horizontal="center" vertical="top"/>
    </xf>
    <xf numFmtId="4" fontId="9" fillId="0" borderId="0" xfId="2" applyNumberFormat="1" applyFont="1" applyAlignment="1">
      <alignment horizontal="center" vertical="top"/>
    </xf>
    <xf numFmtId="0" fontId="10" fillId="11" borderId="21" xfId="2" applyFont="1" applyFill="1" applyBorder="1" applyAlignment="1">
      <alignment horizontal="center" vertical="center" wrapText="1"/>
    </xf>
    <xf numFmtId="0" fontId="10" fillId="0" borderId="1" xfId="2" applyFont="1" applyBorder="1"/>
    <xf numFmtId="0" fontId="11" fillId="0" borderId="0" xfId="2" applyFont="1" applyAlignment="1">
      <alignment vertical="top" wrapText="1"/>
    </xf>
    <xf numFmtId="0" fontId="3" fillId="0" borderId="1" xfId="0" applyFont="1" applyBorder="1" applyAlignment="1">
      <alignment horizontal="center" vertical="center"/>
    </xf>
    <xf numFmtId="0" fontId="72" fillId="0" borderId="0" xfId="0" applyFont="1" applyAlignment="1">
      <alignment horizontal="justify" vertical="center"/>
    </xf>
    <xf numFmtId="0" fontId="73" fillId="0" borderId="0" xfId="0" applyFont="1" applyAlignment="1">
      <alignment horizontal="justify" vertical="center"/>
    </xf>
    <xf numFmtId="0" fontId="74" fillId="0" borderId="0" xfId="0" applyFont="1" applyAlignment="1">
      <alignment horizontal="justify" vertical="center"/>
    </xf>
    <xf numFmtId="0" fontId="2" fillId="0" borderId="0" xfId="0" applyFont="1" applyAlignment="1">
      <alignment horizontal="center" vertical="center"/>
    </xf>
    <xf numFmtId="0" fontId="78" fillId="0" borderId="77" xfId="0" applyFont="1" applyBorder="1" applyAlignment="1">
      <alignment horizontal="right" vertical="center" wrapText="1"/>
    </xf>
    <xf numFmtId="0" fontId="78" fillId="0" borderId="78" xfId="0" applyFont="1" applyBorder="1" applyAlignment="1">
      <alignment horizontal="right" vertical="center" wrapText="1"/>
    </xf>
    <xf numFmtId="0" fontId="79" fillId="0" borderId="76" xfId="0" applyFont="1" applyBorder="1" applyAlignment="1">
      <alignment vertical="center" wrapText="1"/>
    </xf>
    <xf numFmtId="0" fontId="79" fillId="0" borderId="78" xfId="0" applyFont="1" applyBorder="1" applyAlignment="1">
      <alignment vertical="center" wrapText="1"/>
    </xf>
    <xf numFmtId="0" fontId="80" fillId="0" borderId="76" xfId="0" applyFont="1" applyBorder="1" applyAlignment="1">
      <alignment vertical="center" wrapText="1"/>
    </xf>
    <xf numFmtId="0" fontId="80" fillId="0" borderId="78" xfId="0" applyFont="1" applyBorder="1" applyAlignment="1">
      <alignment vertical="center" wrapText="1"/>
    </xf>
    <xf numFmtId="0" fontId="2" fillId="0" borderId="0" xfId="0" applyFont="1" applyAlignment="1">
      <alignment horizontal="right" vertical="center" indent="15"/>
    </xf>
    <xf numFmtId="0" fontId="81" fillId="0" borderId="0" xfId="0" applyFont="1" applyAlignment="1">
      <alignment horizontal="justify" vertical="center"/>
    </xf>
    <xf numFmtId="0" fontId="82" fillId="0" borderId="0" xfId="0" applyFont="1" applyAlignment="1">
      <alignment horizontal="center" vertical="center"/>
    </xf>
    <xf numFmtId="0" fontId="22" fillId="3" borderId="1" xfId="2" applyFont="1" applyFill="1" applyBorder="1" applyAlignment="1">
      <alignment horizontal="center" vertical="center"/>
    </xf>
    <xf numFmtId="0" fontId="22" fillId="3" borderId="1" xfId="2" applyFont="1" applyFill="1" applyBorder="1" applyAlignment="1">
      <alignment horizontal="center" vertical="center" wrapText="1"/>
    </xf>
    <xf numFmtId="0" fontId="3" fillId="0" borderId="1" xfId="3" applyFont="1" applyBorder="1" applyAlignment="1">
      <alignment horizontal="left" vertical="center" wrapText="1"/>
    </xf>
    <xf numFmtId="0" fontId="55" fillId="0" borderId="1" xfId="0" applyFont="1" applyBorder="1" applyAlignment="1">
      <alignment horizontal="center" vertical="center"/>
    </xf>
    <xf numFmtId="0" fontId="3" fillId="0" borderId="1" xfId="0" applyFont="1" applyBorder="1" applyAlignment="1">
      <alignment horizontal="left" vertical="center" wrapText="1"/>
    </xf>
    <xf numFmtId="4" fontId="55" fillId="0" borderId="4" xfId="0" applyNumberFormat="1" applyFont="1" applyBorder="1" applyAlignment="1">
      <alignment horizontal="center" vertical="center"/>
    </xf>
    <xf numFmtId="4" fontId="3" fillId="0" borderId="4"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wrapText="1"/>
    </xf>
    <xf numFmtId="0" fontId="3" fillId="0" borderId="3" xfId="2" applyFont="1" applyBorder="1"/>
    <xf numFmtId="0" fontId="19" fillId="0" borderId="0" xfId="2" applyFont="1" applyAlignment="1">
      <alignment horizontal="right"/>
    </xf>
    <xf numFmtId="0" fontId="20" fillId="5" borderId="17" xfId="2" applyFont="1" applyFill="1" applyBorder="1" applyAlignment="1">
      <alignment horizontal="center" vertical="center" wrapText="1"/>
    </xf>
    <xf numFmtId="0" fontId="20" fillId="5" borderId="18" xfId="2" applyFont="1" applyFill="1" applyBorder="1" applyAlignment="1">
      <alignment horizontal="center" vertical="center" wrapText="1"/>
    </xf>
    <xf numFmtId="0" fontId="20" fillId="5" borderId="19" xfId="2" applyFont="1" applyFill="1" applyBorder="1" applyAlignment="1">
      <alignment horizontal="center" vertical="center" wrapText="1"/>
    </xf>
    <xf numFmtId="0" fontId="18" fillId="4" borderId="24" xfId="2" applyFont="1" applyFill="1" applyBorder="1" applyAlignment="1">
      <alignment horizontal="center"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0" fillId="11" borderId="20" xfId="2" applyFont="1" applyFill="1" applyBorder="1" applyAlignment="1">
      <alignment horizontal="center" vertical="center" wrapText="1"/>
    </xf>
    <xf numFmtId="0" fontId="10" fillId="11" borderId="21" xfId="2" applyFont="1" applyFill="1" applyBorder="1" applyAlignment="1">
      <alignment horizontal="center" vertical="center" wrapText="1"/>
    </xf>
    <xf numFmtId="0" fontId="10" fillId="11" borderId="27" xfId="2" applyFont="1" applyFill="1" applyBorder="1" applyAlignment="1">
      <alignment horizontal="center" vertical="center"/>
    </xf>
    <xf numFmtId="0" fontId="10" fillId="11" borderId="28" xfId="2" applyFont="1" applyFill="1" applyBorder="1" applyAlignment="1">
      <alignment horizontal="center" vertical="center"/>
    </xf>
    <xf numFmtId="0" fontId="10" fillId="11" borderId="29" xfId="2" applyFont="1" applyFill="1" applyBorder="1" applyAlignment="1">
      <alignment horizontal="center" vertical="center"/>
    </xf>
    <xf numFmtId="0" fontId="10" fillId="11" borderId="27" xfId="2" applyFont="1" applyFill="1" applyBorder="1" applyAlignment="1">
      <alignment horizontal="center" vertical="center" wrapText="1"/>
    </xf>
    <xf numFmtId="0" fontId="10" fillId="11" borderId="29" xfId="2" applyFont="1" applyFill="1" applyBorder="1" applyAlignment="1">
      <alignment horizontal="center" vertical="center" wrapText="1"/>
    </xf>
    <xf numFmtId="0" fontId="10" fillId="11" borderId="24" xfId="2" applyFont="1" applyFill="1" applyBorder="1" applyAlignment="1">
      <alignment horizontal="center" vertical="center" wrapText="1"/>
    </xf>
    <xf numFmtId="0" fontId="10" fillId="11" borderId="26" xfId="2" applyFont="1" applyFill="1" applyBorder="1" applyAlignment="1">
      <alignment horizontal="center" vertical="center" wrapText="1"/>
    </xf>
    <xf numFmtId="0" fontId="10" fillId="11" borderId="2" xfId="2" applyFont="1" applyFill="1" applyBorder="1" applyAlignment="1">
      <alignment horizontal="center"/>
    </xf>
    <xf numFmtId="0" fontId="10" fillId="11" borderId="4" xfId="2" applyFont="1" applyFill="1" applyBorder="1" applyAlignment="1">
      <alignment horizontal="center"/>
    </xf>
    <xf numFmtId="0" fontId="10" fillId="0" borderId="1" xfId="2" applyFont="1" applyBorder="1" applyAlignment="1">
      <alignment horizontal="center"/>
    </xf>
    <xf numFmtId="0" fontId="10" fillId="0" borderId="2" xfId="2" applyFont="1" applyBorder="1" applyAlignment="1">
      <alignment horizontal="center"/>
    </xf>
    <xf numFmtId="0" fontId="10" fillId="0" borderId="4" xfId="2" applyFont="1" applyBorder="1" applyAlignment="1">
      <alignment horizontal="center"/>
    </xf>
    <xf numFmtId="0" fontId="11" fillId="0" borderId="0" xfId="2" applyFont="1" applyAlignment="1">
      <alignment horizontal="center" vertical="top" wrapText="1"/>
    </xf>
    <xf numFmtId="0" fontId="10" fillId="2" borderId="27" xfId="0" applyFont="1" applyFill="1" applyBorder="1" applyAlignment="1">
      <alignment horizontal="center" vertical="center"/>
    </xf>
    <xf numFmtId="0" fontId="10" fillId="2" borderId="28" xfId="0" applyFont="1" applyFill="1" applyBorder="1" applyAlignment="1">
      <alignment horizontal="center" vertical="center"/>
    </xf>
    <xf numFmtId="0" fontId="10" fillId="2" borderId="29" xfId="0" applyFont="1" applyFill="1" applyBorder="1" applyAlignment="1">
      <alignment horizontal="center" vertical="center"/>
    </xf>
    <xf numFmtId="0" fontId="11" fillId="0" borderId="0" xfId="0" applyFont="1" applyAlignment="1">
      <alignment horizontal="center" vertical="center" wrapText="1"/>
    </xf>
    <xf numFmtId="0" fontId="19" fillId="0" borderId="0" xfId="0" applyFont="1" applyAlignment="1">
      <alignment horizontal="center"/>
    </xf>
    <xf numFmtId="0" fontId="18" fillId="4" borderId="24"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8" fillId="4" borderId="26"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30" xfId="0" applyFont="1" applyFill="1" applyBorder="1" applyAlignment="1">
      <alignment horizontal="center" vertical="center" wrapText="1"/>
    </xf>
    <xf numFmtId="0" fontId="10" fillId="2" borderId="21"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9" xfId="0" applyFont="1" applyFill="1" applyBorder="1" applyAlignment="1">
      <alignment horizontal="center" vertical="center" wrapText="1"/>
    </xf>
    <xf numFmtId="0" fontId="10" fillId="2" borderId="27"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6" xfId="0" applyFont="1" applyFill="1" applyBorder="1" applyAlignment="1">
      <alignment horizontal="center" vertical="center" wrapText="1"/>
    </xf>
    <xf numFmtId="0" fontId="10" fillId="2" borderId="20"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21" xfId="0" applyFont="1" applyFill="1" applyBorder="1" applyAlignment="1">
      <alignment horizontal="center" vertical="center"/>
    </xf>
    <xf numFmtId="0" fontId="11" fillId="0" borderId="0" xfId="0" applyFont="1" applyAlignment="1">
      <alignment vertical="top" wrapText="1"/>
    </xf>
    <xf numFmtId="0" fontId="13" fillId="0" borderId="0" xfId="0" applyFont="1" applyAlignment="1">
      <alignment vertical="top" wrapText="1"/>
    </xf>
    <xf numFmtId="0" fontId="10"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8" fillId="4" borderId="2" xfId="0" applyFont="1" applyFill="1" applyBorder="1" applyAlignment="1">
      <alignment horizontal="center" wrapText="1"/>
    </xf>
    <xf numFmtId="0" fontId="18" fillId="4" borderId="3" xfId="0" applyFont="1" applyFill="1" applyBorder="1" applyAlignment="1">
      <alignment horizontal="center" wrapText="1"/>
    </xf>
    <xf numFmtId="0" fontId="18" fillId="4" borderId="4" xfId="0" applyFont="1" applyFill="1" applyBorder="1" applyAlignment="1">
      <alignment horizontal="center" wrapText="1"/>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23" xfId="0" applyFont="1" applyFill="1" applyBorder="1" applyAlignment="1">
      <alignment horizontal="center" vertical="center" wrapText="1"/>
    </xf>
    <xf numFmtId="0" fontId="10" fillId="2" borderId="1" xfId="0" applyFont="1" applyFill="1" applyBorder="1" applyAlignment="1">
      <alignment horizontal="center" vertical="center"/>
    </xf>
    <xf numFmtId="0" fontId="10" fillId="2" borderId="0" xfId="0" applyFont="1" applyFill="1" applyAlignment="1">
      <alignment horizontal="center" vertical="center"/>
    </xf>
    <xf numFmtId="0" fontId="20" fillId="5" borderId="2"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8" fillId="4" borderId="1" xfId="0" applyFont="1" applyFill="1" applyBorder="1" applyAlignment="1">
      <alignment horizontal="center" wrapText="1"/>
    </xf>
    <xf numFmtId="0" fontId="18" fillId="4" borderId="21" xfId="0" applyFont="1" applyFill="1" applyBorder="1" applyAlignment="1">
      <alignment horizontal="center" wrapText="1"/>
    </xf>
    <xf numFmtId="0" fontId="11" fillId="0" borderId="0" xfId="0" applyFont="1" applyAlignment="1">
      <alignment horizontal="left" wrapText="1"/>
    </xf>
    <xf numFmtId="0" fontId="33" fillId="0" borderId="50" xfId="3" applyFont="1" applyBorder="1" applyAlignment="1">
      <alignment horizontal="center"/>
    </xf>
    <xf numFmtId="0" fontId="33" fillId="0" borderId="28" xfId="3" applyFont="1" applyBorder="1" applyAlignment="1">
      <alignment horizontal="center"/>
    </xf>
    <xf numFmtId="0" fontId="33" fillId="0" borderId="51" xfId="3" applyFont="1" applyBorder="1" applyAlignment="1">
      <alignment horizontal="center"/>
    </xf>
    <xf numFmtId="0" fontId="28" fillId="0" borderId="0" xfId="3" applyFont="1" applyAlignment="1">
      <alignment horizontal="left" vertical="top" wrapText="1"/>
    </xf>
    <xf numFmtId="0" fontId="29" fillId="0" borderId="0" xfId="3" applyFont="1" applyAlignment="1">
      <alignment horizontal="center" vertical="center" wrapText="1"/>
    </xf>
    <xf numFmtId="0" fontId="29" fillId="0" borderId="44" xfId="3" applyFont="1" applyBorder="1" applyAlignment="1">
      <alignment horizontal="center" vertical="center" wrapText="1"/>
    </xf>
    <xf numFmtId="0" fontId="1" fillId="0" borderId="45" xfId="3" applyBorder="1" applyAlignment="1">
      <alignment horizontal="center" vertical="top" wrapText="1"/>
    </xf>
    <xf numFmtId="0" fontId="1" fillId="0" borderId="0" xfId="3" applyAlignment="1">
      <alignment horizontal="center" vertical="top" wrapText="1"/>
    </xf>
    <xf numFmtId="0" fontId="1" fillId="0" borderId="44" xfId="3" applyBorder="1" applyAlignment="1">
      <alignment horizontal="center" vertical="top" wrapText="1"/>
    </xf>
    <xf numFmtId="0" fontId="1" fillId="0" borderId="47" xfId="3" applyBorder="1" applyAlignment="1">
      <alignment horizontal="center" vertical="top" wrapText="1"/>
    </xf>
    <xf numFmtId="0" fontId="1" fillId="0" borderId="11" xfId="3" applyBorder="1" applyAlignment="1">
      <alignment horizontal="center" vertical="top" wrapText="1"/>
    </xf>
    <xf numFmtId="0" fontId="1" fillId="0" borderId="46" xfId="3" applyBorder="1" applyAlignment="1">
      <alignment horizontal="center" vertical="top" wrapText="1"/>
    </xf>
    <xf numFmtId="0" fontId="35" fillId="0" borderId="0" xfId="3" applyFont="1" applyAlignment="1">
      <alignment horizontal="center"/>
    </xf>
    <xf numFmtId="0" fontId="33" fillId="6" borderId="6" xfId="3" applyFont="1" applyFill="1" applyBorder="1" applyAlignment="1">
      <alignment horizontal="center" vertical="center"/>
    </xf>
    <xf numFmtId="0" fontId="1" fillId="7" borderId="0" xfId="3" applyFill="1" applyAlignment="1">
      <alignment horizontal="center"/>
    </xf>
    <xf numFmtId="0" fontId="39" fillId="0" borderId="0" xfId="3" applyFont="1" applyAlignment="1">
      <alignment horizontal="left" vertical="center" wrapText="1"/>
    </xf>
    <xf numFmtId="0" fontId="33" fillId="0" borderId="52" xfId="3" applyFont="1" applyBorder="1" applyAlignment="1">
      <alignment horizontal="center" wrapText="1"/>
    </xf>
    <xf numFmtId="0" fontId="33" fillId="0" borderId="25" xfId="3" applyFont="1" applyBorder="1" applyAlignment="1">
      <alignment horizontal="center" wrapText="1"/>
    </xf>
    <xf numFmtId="0" fontId="33" fillId="0" borderId="0" xfId="3" applyFont="1" applyAlignment="1">
      <alignment horizontal="center"/>
    </xf>
    <xf numFmtId="0" fontId="28" fillId="0" borderId="40" xfId="3" applyFont="1" applyBorder="1" applyAlignment="1">
      <alignment horizontal="left" vertical="top" wrapText="1"/>
    </xf>
    <xf numFmtId="0" fontId="28" fillId="0" borderId="41" xfId="3" applyFont="1" applyBorder="1" applyAlignment="1">
      <alignment horizontal="left" vertical="top" wrapText="1"/>
    </xf>
    <xf numFmtId="0" fontId="45" fillId="0" borderId="0" xfId="3" applyFont="1" applyAlignment="1">
      <alignment horizontal="center" vertical="top" wrapText="1"/>
    </xf>
    <xf numFmtId="0" fontId="45" fillId="0" borderId="28" xfId="3" applyFont="1" applyBorder="1" applyAlignment="1">
      <alignment horizontal="center" vertical="top" wrapText="1"/>
    </xf>
    <xf numFmtId="0" fontId="54" fillId="8" borderId="0" xfId="3" applyFont="1" applyFill="1" applyAlignment="1">
      <alignment horizontal="center" wrapText="1" readingOrder="1"/>
    </xf>
    <xf numFmtId="0" fontId="48" fillId="0" borderId="37" xfId="3" applyFont="1" applyBorder="1" applyAlignment="1">
      <alignment horizontal="right" vertical="top" wrapText="1" readingOrder="1"/>
    </xf>
    <xf numFmtId="0" fontId="48" fillId="0" borderId="59" xfId="3" applyFont="1" applyBorder="1" applyAlignment="1">
      <alignment horizontal="right" vertical="top" wrapText="1" readingOrder="1"/>
    </xf>
    <xf numFmtId="0" fontId="49" fillId="0" borderId="39" xfId="3" applyFont="1" applyBorder="1" applyAlignment="1">
      <alignment horizontal="left" vertical="top" wrapText="1" readingOrder="1"/>
    </xf>
    <xf numFmtId="0" fontId="49" fillId="0" borderId="41" xfId="3" applyFont="1" applyBorder="1" applyAlignment="1">
      <alignment horizontal="left" vertical="top" wrapText="1" readingOrder="1"/>
    </xf>
    <xf numFmtId="0" fontId="46" fillId="0" borderId="58" xfId="3" applyFont="1" applyBorder="1" applyAlignment="1">
      <alignment horizontal="center" vertical="top" wrapText="1" readingOrder="1"/>
    </xf>
    <xf numFmtId="0" fontId="39" fillId="0" borderId="40" xfId="3" applyFont="1" applyBorder="1" applyAlignment="1">
      <alignment horizontal="left" vertical="top" wrapText="1"/>
    </xf>
    <xf numFmtId="0" fontId="39" fillId="0" borderId="0" xfId="3" applyFont="1" applyAlignment="1">
      <alignment horizontal="left" vertical="top" wrapText="1"/>
    </xf>
    <xf numFmtId="0" fontId="53" fillId="0" borderId="60" xfId="3" applyFont="1" applyBorder="1" applyAlignment="1">
      <alignment horizontal="left" vertical="top" wrapText="1" readingOrder="1"/>
    </xf>
    <xf numFmtId="0" fontId="53" fillId="0" borderId="0" xfId="3" applyFont="1" applyAlignment="1">
      <alignment horizontal="left" vertical="top" wrapText="1" readingOrder="1"/>
    </xf>
    <xf numFmtId="0" fontId="48" fillId="0" borderId="0" xfId="3" applyFont="1" applyAlignment="1">
      <alignment horizontal="left" vertical="top" wrapText="1" readingOrder="1"/>
    </xf>
    <xf numFmtId="0" fontId="51" fillId="0" borderId="61" xfId="3" applyFont="1" applyBorder="1" applyAlignment="1">
      <alignment horizontal="center" vertical="top" wrapText="1" readingOrder="1"/>
    </xf>
    <xf numFmtId="0" fontId="51" fillId="0" borderId="0" xfId="3" applyFont="1" applyAlignment="1">
      <alignment horizontal="left" vertical="top" wrapText="1" readingOrder="1"/>
    </xf>
    <xf numFmtId="0" fontId="48" fillId="0" borderId="0" xfId="3" applyFont="1" applyAlignment="1">
      <alignment horizontal="left" vertical="center" wrapText="1" readingOrder="1"/>
    </xf>
    <xf numFmtId="0" fontId="25" fillId="0" borderId="28" xfId="3" applyFont="1" applyBorder="1" applyAlignment="1">
      <alignment horizontal="center" vertical="top" wrapText="1"/>
    </xf>
    <xf numFmtId="0" fontId="25" fillId="0" borderId="0" xfId="3" applyFont="1" applyAlignment="1">
      <alignment horizontal="center" vertical="top" wrapText="1"/>
    </xf>
    <xf numFmtId="0" fontId="3" fillId="0" borderId="0" xfId="2" applyFont="1" applyAlignment="1">
      <alignment horizontal="center"/>
    </xf>
    <xf numFmtId="0" fontId="56" fillId="0" borderId="0" xfId="2" applyFont="1" applyAlignment="1">
      <alignment horizontal="center" vertical="center" wrapText="1"/>
    </xf>
    <xf numFmtId="0" fontId="4" fillId="0" borderId="0" xfId="2" applyFont="1" applyAlignment="1">
      <alignment horizontal="center" vertical="center"/>
    </xf>
    <xf numFmtId="0" fontId="3" fillId="0" borderId="0" xfId="2" applyFont="1" applyAlignment="1">
      <alignment horizontal="justify" vertical="center" wrapText="1"/>
    </xf>
    <xf numFmtId="0" fontId="2" fillId="0" borderId="0" xfId="2" applyAlignment="1">
      <alignment horizontal="center"/>
    </xf>
    <xf numFmtId="0" fontId="60" fillId="0" borderId="0" xfId="2" applyFont="1" applyAlignment="1">
      <alignment horizontal="center" vertical="center" wrapText="1"/>
    </xf>
    <xf numFmtId="0" fontId="2" fillId="0" borderId="0" xfId="2" applyAlignment="1">
      <alignment horizontal="center" vertical="center"/>
    </xf>
    <xf numFmtId="0" fontId="33" fillId="0" borderId="0" xfId="2" applyFont="1" applyAlignment="1">
      <alignment horizontal="justify" vertical="center"/>
    </xf>
    <xf numFmtId="0" fontId="33" fillId="0" borderId="0" xfId="2" applyFont="1" applyAlignment="1">
      <alignment horizontal="justify"/>
    </xf>
    <xf numFmtId="0" fontId="61" fillId="0" borderId="0" xfId="2" applyFont="1" applyAlignment="1">
      <alignment horizontal="center" vertical="center" wrapText="1"/>
    </xf>
    <xf numFmtId="0" fontId="64" fillId="7" borderId="0" xfId="2" applyFont="1" applyFill="1" applyAlignment="1">
      <alignment horizontal="justify" vertical="top" wrapText="1"/>
    </xf>
    <xf numFmtId="0" fontId="2" fillId="0" borderId="0" xfId="2" applyAlignment="1">
      <alignment horizontal="justify" vertical="top" wrapText="1"/>
    </xf>
    <xf numFmtId="0" fontId="48" fillId="0" borderId="38" xfId="3" applyFont="1" applyBorder="1" applyAlignment="1">
      <alignment horizontal="right" vertical="top" wrapText="1" readingOrder="1"/>
    </xf>
    <xf numFmtId="0" fontId="48" fillId="0" borderId="60" xfId="3" applyFont="1" applyBorder="1" applyAlignment="1">
      <alignment horizontal="right" vertical="top" wrapText="1" readingOrder="1"/>
    </xf>
    <xf numFmtId="0" fontId="53" fillId="0" borderId="39" xfId="3" applyFont="1" applyBorder="1" applyAlignment="1">
      <alignment horizontal="left" vertical="top" wrapText="1" readingOrder="1"/>
    </xf>
    <xf numFmtId="0" fontId="53" fillId="0" borderId="64" xfId="3" applyFont="1" applyBorder="1" applyAlignment="1">
      <alignment horizontal="left" vertical="top" wrapText="1" readingOrder="1"/>
    </xf>
    <xf numFmtId="0" fontId="51" fillId="0" borderId="68" xfId="3" applyFont="1" applyBorder="1" applyAlignment="1">
      <alignment horizontal="left" vertical="top" wrapText="1" readingOrder="1"/>
    </xf>
    <xf numFmtId="0" fontId="48" fillId="0" borderId="68" xfId="3" applyFont="1" applyBorder="1" applyAlignment="1">
      <alignment horizontal="left" vertical="top" wrapText="1" readingOrder="1"/>
    </xf>
    <xf numFmtId="0" fontId="51" fillId="0" borderId="69" xfId="3" applyFont="1" applyBorder="1" applyAlignment="1">
      <alignment horizontal="left" vertical="top" wrapText="1" readingOrder="1"/>
    </xf>
    <xf numFmtId="0" fontId="66" fillId="0" borderId="55" xfId="3" applyFont="1" applyBorder="1" applyAlignment="1">
      <alignment horizontal="left" vertical="top" wrapText="1" readingOrder="1"/>
    </xf>
    <xf numFmtId="0" fontId="66" fillId="0" borderId="60" xfId="3" applyFont="1" applyBorder="1" applyAlignment="1">
      <alignment horizontal="left" vertical="top" wrapText="1" readingOrder="1"/>
    </xf>
    <xf numFmtId="0" fontId="66" fillId="0" borderId="58" xfId="3" applyFont="1" applyBorder="1" applyAlignment="1">
      <alignment horizontal="left" vertical="top" wrapText="1" readingOrder="1"/>
    </xf>
    <xf numFmtId="0" fontId="66" fillId="0" borderId="0" xfId="3" applyFont="1" applyAlignment="1">
      <alignment horizontal="left" vertical="top" wrapText="1" readingOrder="1"/>
    </xf>
    <xf numFmtId="0" fontId="66" fillId="0" borderId="65" xfId="3" applyFont="1" applyBorder="1" applyAlignment="1">
      <alignment horizontal="left" vertical="top" wrapText="1" readingOrder="1"/>
    </xf>
    <xf numFmtId="0" fontId="66" fillId="0" borderId="68" xfId="3" applyFont="1" applyBorder="1" applyAlignment="1">
      <alignment horizontal="left" vertical="top" wrapText="1" readingOrder="1"/>
    </xf>
    <xf numFmtId="0" fontId="51" fillId="0" borderId="61" xfId="3" applyFont="1" applyBorder="1" applyAlignment="1">
      <alignment horizontal="left" vertical="top" wrapText="1" readingOrder="1"/>
    </xf>
    <xf numFmtId="0" fontId="51" fillId="0" borderId="69" xfId="3" applyFont="1" applyBorder="1" applyAlignment="1">
      <alignment horizontal="center" vertical="top" wrapText="1" readingOrder="1"/>
    </xf>
    <xf numFmtId="0" fontId="51" fillId="0" borderId="62" xfId="3" applyFont="1" applyBorder="1" applyAlignment="1">
      <alignment horizontal="center" vertical="top" wrapText="1" readingOrder="1"/>
    </xf>
    <xf numFmtId="0" fontId="48" fillId="0" borderId="55" xfId="3" applyFont="1" applyBorder="1" applyAlignment="1">
      <alignment horizontal="left" vertical="top" wrapText="1" readingOrder="1"/>
    </xf>
    <xf numFmtId="176" fontId="48" fillId="0" borderId="60" xfId="3" applyNumberFormat="1" applyFont="1" applyBorder="1" applyAlignment="1">
      <alignment horizontal="left" vertical="top" wrapText="1" readingOrder="1"/>
    </xf>
    <xf numFmtId="0" fontId="48" fillId="0" borderId="58" xfId="3" applyFont="1" applyBorder="1" applyAlignment="1">
      <alignment horizontal="left" vertical="top" wrapText="1" readingOrder="1"/>
    </xf>
    <xf numFmtId="0" fontId="40" fillId="0" borderId="65" xfId="3" applyFont="1" applyBorder="1" applyAlignment="1">
      <alignment horizontal="left" wrapText="1" readingOrder="1"/>
    </xf>
    <xf numFmtId="0" fontId="48" fillId="0" borderId="60" xfId="3" applyFont="1" applyBorder="1" applyAlignment="1">
      <alignment horizontal="left" vertical="top" wrapText="1" readingOrder="1"/>
    </xf>
    <xf numFmtId="0" fontId="51" fillId="0" borderId="65" xfId="3" applyFont="1" applyBorder="1" applyAlignment="1">
      <alignment horizontal="right" vertical="top" wrapText="1" readingOrder="1"/>
    </xf>
    <xf numFmtId="0" fontId="48" fillId="0" borderId="65" xfId="3" applyFont="1" applyBorder="1" applyAlignment="1">
      <alignment horizontal="left" wrapText="1" readingOrder="1"/>
    </xf>
    <xf numFmtId="0" fontId="51" fillId="0" borderId="62" xfId="3" applyFont="1" applyBorder="1" applyAlignment="1">
      <alignment horizontal="center" wrapText="1" readingOrder="1"/>
    </xf>
    <xf numFmtId="44" fontId="48" fillId="0" borderId="0" xfId="3" applyNumberFormat="1" applyFont="1" applyAlignment="1">
      <alignment horizontal="center" vertical="center" wrapText="1" readingOrder="1"/>
    </xf>
    <xf numFmtId="0" fontId="51" fillId="0" borderId="58" xfId="3" applyFont="1" applyBorder="1" applyAlignment="1">
      <alignment horizontal="right" vertical="top" wrapText="1" readingOrder="1"/>
    </xf>
    <xf numFmtId="0" fontId="48" fillId="0" borderId="58" xfId="3" applyFont="1" applyBorder="1" applyAlignment="1">
      <alignment horizontal="left" wrapText="1" readingOrder="1"/>
    </xf>
    <xf numFmtId="0" fontId="51" fillId="0" borderId="58" xfId="3" applyFont="1" applyBorder="1" applyAlignment="1">
      <alignment horizontal="left" wrapText="1" readingOrder="1"/>
    </xf>
    <xf numFmtId="0" fontId="70" fillId="0" borderId="1" xfId="3" applyFont="1" applyBorder="1" applyAlignment="1">
      <alignment horizontal="center" vertical="top" wrapText="1"/>
    </xf>
    <xf numFmtId="0" fontId="67" fillId="8" borderId="1" xfId="3" applyFont="1" applyFill="1" applyBorder="1" applyAlignment="1">
      <alignment horizontal="center" vertical="top" wrapText="1" readingOrder="1"/>
    </xf>
    <xf numFmtId="0" fontId="47" fillId="0" borderId="1" xfId="3" applyFont="1" applyBorder="1" applyAlignment="1">
      <alignment horizontal="left" vertical="top" wrapText="1" readingOrder="1"/>
    </xf>
    <xf numFmtId="0" fontId="70" fillId="9" borderId="1" xfId="3" applyFont="1" applyFill="1" applyBorder="1" applyAlignment="1">
      <alignment horizontal="center" vertical="center" wrapText="1"/>
    </xf>
    <xf numFmtId="0" fontId="70" fillId="0" borderId="0" xfId="3" applyFont="1" applyAlignment="1">
      <alignment horizontal="center" vertical="top" wrapText="1"/>
    </xf>
    <xf numFmtId="0" fontId="70" fillId="0" borderId="1" xfId="3" applyFont="1" applyBorder="1" applyAlignment="1">
      <alignment vertical="top" wrapText="1"/>
    </xf>
    <xf numFmtId="0" fontId="70" fillId="0" borderId="2" xfId="3" applyFont="1" applyBorder="1" applyAlignment="1">
      <alignment horizontal="center" vertical="top" wrapText="1"/>
    </xf>
    <xf numFmtId="0" fontId="70" fillId="0" borderId="3" xfId="3" applyFont="1" applyBorder="1" applyAlignment="1">
      <alignment horizontal="center" vertical="top" wrapText="1"/>
    </xf>
    <xf numFmtId="0" fontId="70" fillId="0" borderId="4" xfId="3" applyFont="1" applyBorder="1" applyAlignment="1">
      <alignment horizontal="center" vertical="top" wrapText="1"/>
    </xf>
    <xf numFmtId="0" fontId="28" fillId="0" borderId="1" xfId="3" applyFont="1" applyBorder="1" applyAlignment="1">
      <alignment horizontal="right" vertical="center" wrapText="1"/>
    </xf>
    <xf numFmtId="0" fontId="70" fillId="10" borderId="1" xfId="3" applyFont="1" applyFill="1" applyBorder="1" applyAlignment="1">
      <alignment horizontal="center" vertical="top"/>
    </xf>
    <xf numFmtId="0" fontId="70" fillId="10" borderId="2" xfId="3" applyFont="1" applyFill="1" applyBorder="1" applyAlignment="1">
      <alignment horizontal="center" vertical="top"/>
    </xf>
    <xf numFmtId="0" fontId="70" fillId="10" borderId="4" xfId="3" applyFont="1" applyFill="1" applyBorder="1" applyAlignment="1">
      <alignment horizontal="center" vertical="top"/>
    </xf>
    <xf numFmtId="0" fontId="70" fillId="0" borderId="2" xfId="3" applyFont="1" applyBorder="1" applyAlignment="1">
      <alignment horizontal="center" vertical="top"/>
    </xf>
    <xf numFmtId="0" fontId="70" fillId="0" borderId="4" xfId="3" applyFont="1" applyBorder="1" applyAlignment="1">
      <alignment horizontal="center" vertical="top"/>
    </xf>
    <xf numFmtId="0" fontId="11" fillId="0" borderId="0" xfId="0" applyFont="1" applyAlignment="1">
      <alignment horizontal="justify" vertical="top"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18" fillId="4" borderId="45" xfId="0" applyFont="1" applyFill="1" applyBorder="1" applyAlignment="1">
      <alignment horizontal="center" vertical="center" wrapText="1"/>
    </xf>
    <xf numFmtId="0" fontId="18" fillId="4" borderId="0" xfId="0" applyFont="1" applyFill="1" applyAlignment="1">
      <alignment horizontal="center" vertical="center" wrapText="1"/>
    </xf>
    <xf numFmtId="0" fontId="0" fillId="0" borderId="0" xfId="0"/>
    <xf numFmtId="0" fontId="25" fillId="5" borderId="17" xfId="2" applyFont="1" applyFill="1" applyBorder="1" applyAlignment="1">
      <alignment horizontal="center" vertical="center" wrapText="1"/>
    </xf>
    <xf numFmtId="0" fontId="25" fillId="5" borderId="18" xfId="2" applyFont="1" applyFill="1" applyBorder="1" applyAlignment="1">
      <alignment horizontal="center" vertical="center" wrapText="1"/>
    </xf>
    <xf numFmtId="0" fontId="25" fillId="4" borderId="15" xfId="2" applyFont="1" applyFill="1" applyBorder="1" applyAlignment="1">
      <alignment horizontal="center"/>
    </xf>
    <xf numFmtId="0" fontId="25" fillId="4" borderId="6" xfId="2" applyFont="1" applyFill="1" applyBorder="1" applyAlignment="1">
      <alignment horizontal="center"/>
    </xf>
    <xf numFmtId="0" fontId="25" fillId="5" borderId="19" xfId="2" applyFont="1" applyFill="1" applyBorder="1" applyAlignment="1">
      <alignment horizontal="center" vertical="center" wrapText="1"/>
    </xf>
    <xf numFmtId="0" fontId="71" fillId="4" borderId="15" xfId="2" applyFont="1" applyFill="1" applyBorder="1" applyAlignment="1">
      <alignment horizontal="center" vertical="center"/>
    </xf>
    <xf numFmtId="0" fontId="71" fillId="4" borderId="6" xfId="2" applyFont="1" applyFill="1" applyBorder="1" applyAlignment="1">
      <alignment horizontal="center" vertical="center"/>
    </xf>
    <xf numFmtId="0" fontId="71" fillId="4" borderId="74" xfId="2" applyFont="1" applyFill="1" applyBorder="1" applyAlignment="1">
      <alignment horizontal="center" vertical="center"/>
    </xf>
    <xf numFmtId="0" fontId="24" fillId="5" borderId="34" xfId="2" applyFont="1" applyFill="1" applyBorder="1" applyAlignment="1">
      <alignment horizontal="center"/>
    </xf>
    <xf numFmtId="0" fontId="24" fillId="5" borderId="35" xfId="2" applyFont="1" applyFill="1" applyBorder="1" applyAlignment="1">
      <alignment horizontal="center"/>
    </xf>
    <xf numFmtId="0" fontId="24" fillId="5" borderId="36" xfId="2" applyFont="1" applyFill="1" applyBorder="1" applyAlignment="1">
      <alignment horizontal="center"/>
    </xf>
    <xf numFmtId="164" fontId="23" fillId="3" borderId="1" xfId="2" applyNumberFormat="1" applyFont="1" applyFill="1" applyBorder="1" applyAlignment="1">
      <alignment horizontal="center" vertical="center"/>
    </xf>
    <xf numFmtId="0" fontId="10" fillId="3" borderId="1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32" xfId="0" applyFont="1" applyFill="1" applyBorder="1" applyAlignment="1">
      <alignment horizontal="center" vertical="center"/>
    </xf>
    <xf numFmtId="0" fontId="31" fillId="0" borderId="0" xfId="0" applyFont="1" applyAlignment="1">
      <alignment horizontal="center" vertical="center"/>
    </xf>
    <xf numFmtId="0" fontId="82" fillId="0" borderId="0" xfId="0" applyFont="1" applyAlignment="1">
      <alignment horizontal="center" vertical="center"/>
    </xf>
    <xf numFmtId="0" fontId="2" fillId="0" borderId="0" xfId="0" applyFont="1" applyAlignment="1">
      <alignment horizontal="right" vertical="center"/>
    </xf>
    <xf numFmtId="0" fontId="78" fillId="0" borderId="75" xfId="0" applyFont="1" applyBorder="1" applyAlignment="1">
      <alignment horizontal="left" vertical="center" wrapText="1" indent="1"/>
    </xf>
    <xf numFmtId="0" fontId="78" fillId="0" borderId="76" xfId="0" applyFont="1" applyBorder="1" applyAlignment="1">
      <alignment horizontal="left" vertical="center" wrapText="1" indent="1"/>
    </xf>
    <xf numFmtId="0" fontId="78" fillId="0" borderId="75" xfId="0" applyFont="1" applyBorder="1" applyAlignment="1">
      <alignment horizontal="left" vertical="center" wrapText="1" indent="2"/>
    </xf>
    <xf numFmtId="0" fontId="78" fillId="0" borderId="76" xfId="0" applyFont="1" applyBorder="1" applyAlignment="1">
      <alignment horizontal="left" vertical="center" wrapText="1" indent="2"/>
    </xf>
    <xf numFmtId="0" fontId="77" fillId="0" borderId="0" xfId="0" applyFont="1" applyAlignment="1">
      <alignment horizontal="left" vertical="center" wrapText="1"/>
    </xf>
    <xf numFmtId="0" fontId="74" fillId="0" borderId="0" xfId="0" applyFont="1" applyAlignment="1">
      <alignment horizontal="left" vertical="center"/>
    </xf>
    <xf numFmtId="0" fontId="33" fillId="0" borderId="0" xfId="0" applyFont="1" applyAlignment="1">
      <alignment horizontal="center" vertical="center"/>
    </xf>
    <xf numFmtId="0" fontId="78" fillId="0" borderId="75" xfId="0" applyFont="1" applyBorder="1" applyAlignment="1">
      <alignment vertical="center" wrapText="1"/>
    </xf>
    <xf numFmtId="0" fontId="78" fillId="0" borderId="76" xfId="0" applyFont="1" applyBorder="1" applyAlignment="1">
      <alignment vertical="center" wrapText="1"/>
    </xf>
    <xf numFmtId="0" fontId="75" fillId="0" borderId="0" xfId="0" applyFont="1" applyAlignment="1">
      <alignment horizontal="left" vertical="center"/>
    </xf>
  </cellXfs>
  <cellStyles count="8">
    <cellStyle name="Millares 2" xfId="6" xr:uid="{00000000-0005-0000-0000-000000000000}"/>
    <cellStyle name="Moneda" xfId="1" builtinId="4"/>
    <cellStyle name="Moneda 2" xfId="4" xr:uid="{00000000-0005-0000-0000-000002000000}"/>
    <cellStyle name="Normal" xfId="0" builtinId="0"/>
    <cellStyle name="Normal 2" xfId="2" xr:uid="{00000000-0005-0000-0000-000004000000}"/>
    <cellStyle name="Normal 3" xfId="3" xr:uid="{00000000-0005-0000-0000-000005000000}"/>
    <cellStyle name="Normal 4" xfId="7" xr:uid="{00000000-0005-0000-0000-000006000000}"/>
    <cellStyle name="Porcentual 2" xfId="5" xr:uid="{00000000-0005-0000-0000-000007000000}"/>
  </cellStyles>
  <dxfs count="0"/>
  <tableStyles count="0" defaultTableStyle="TableStyleMedium9" defaultPivotStyle="PivotStyleLight16"/>
  <colors>
    <mruColors>
      <color rgb="FFADE1A9"/>
      <color rgb="FFA9DFA5"/>
      <color rgb="FF9BDA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504825</xdr:colOff>
      <xdr:row>1</xdr:row>
      <xdr:rowOff>28575</xdr:rowOff>
    </xdr:from>
    <xdr:to>
      <xdr:col>3</xdr:col>
      <xdr:colOff>280011</xdr:colOff>
      <xdr:row>3</xdr:row>
      <xdr:rowOff>153200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04825" y="190500"/>
          <a:ext cx="2061186" cy="4865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76200</xdr:colOff>
      <xdr:row>2</xdr:row>
      <xdr:rowOff>133350</xdr:rowOff>
    </xdr:from>
    <xdr:to>
      <xdr:col>22</xdr:col>
      <xdr:colOff>114298</xdr:colOff>
      <xdr:row>3</xdr:row>
      <xdr:rowOff>180976</xdr:rowOff>
    </xdr:to>
    <xdr:sp macro="" textlink="">
      <xdr:nvSpPr>
        <xdr:cNvPr id="6" name="Text Box 12">
          <a:extLst>
            <a:ext uri="{FF2B5EF4-FFF2-40B4-BE49-F238E27FC236}">
              <a16:creationId xmlns:a16="http://schemas.microsoft.com/office/drawing/2014/main" id="{00000000-0008-0000-0900-000006000000}"/>
            </a:ext>
          </a:extLst>
        </xdr:cNvPr>
        <xdr:cNvSpPr txBox="1">
          <a:spLocks noChangeArrowheads="1"/>
        </xdr:cNvSpPr>
      </xdr:nvSpPr>
      <xdr:spPr bwMode="auto">
        <a:xfrm>
          <a:off x="6848475" y="4381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DE-7</a:t>
          </a:r>
        </a:p>
      </xdr:txBody>
    </xdr:sp>
    <xdr:clientData/>
  </xdr:twoCellAnchor>
  <xdr:twoCellAnchor editAs="oneCell">
    <xdr:from>
      <xdr:col>1</xdr:col>
      <xdr:colOff>228600</xdr:colOff>
      <xdr:row>1</xdr:row>
      <xdr:rowOff>19050</xdr:rowOff>
    </xdr:from>
    <xdr:to>
      <xdr:col>2</xdr:col>
      <xdr:colOff>422327</xdr:colOff>
      <xdr:row>4</xdr:row>
      <xdr:rowOff>1947</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57225" y="171450"/>
          <a:ext cx="2060627" cy="48772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171450</xdr:colOff>
      <xdr:row>2</xdr:row>
      <xdr:rowOff>114300</xdr:rowOff>
    </xdr:from>
    <xdr:to>
      <xdr:col>21</xdr:col>
      <xdr:colOff>209548</xdr:colOff>
      <xdr:row>3</xdr:row>
      <xdr:rowOff>161926</xdr:rowOff>
    </xdr:to>
    <xdr:sp macro="" textlink="">
      <xdr:nvSpPr>
        <xdr:cNvPr id="6" name="Text Box 12">
          <a:extLst>
            <a:ext uri="{FF2B5EF4-FFF2-40B4-BE49-F238E27FC236}">
              <a16:creationId xmlns:a16="http://schemas.microsoft.com/office/drawing/2014/main" id="{00000000-0008-0000-0A00-000006000000}"/>
            </a:ext>
          </a:extLst>
        </xdr:cNvPr>
        <xdr:cNvSpPr txBox="1">
          <a:spLocks noChangeArrowheads="1"/>
        </xdr:cNvSpPr>
      </xdr:nvSpPr>
      <xdr:spPr bwMode="auto">
        <a:xfrm>
          <a:off x="6696075" y="4191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DE-8</a:t>
          </a:r>
        </a:p>
      </xdr:txBody>
    </xdr:sp>
    <xdr:clientData/>
  </xdr:twoCellAnchor>
  <xdr:twoCellAnchor editAs="oneCell">
    <xdr:from>
      <xdr:col>1</xdr:col>
      <xdr:colOff>57150</xdr:colOff>
      <xdr:row>1</xdr:row>
      <xdr:rowOff>85725</xdr:rowOff>
    </xdr:from>
    <xdr:to>
      <xdr:col>2</xdr:col>
      <xdr:colOff>193727</xdr:colOff>
      <xdr:row>4</xdr:row>
      <xdr:rowOff>68622</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428625" y="238125"/>
          <a:ext cx="2060627" cy="487722"/>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2060627</xdr:colOff>
      <xdr:row>5</xdr:row>
      <xdr:rowOff>65900</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1129393" y="585107"/>
          <a:ext cx="2060627" cy="487722"/>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476250</xdr:colOff>
      <xdr:row>2</xdr:row>
      <xdr:rowOff>54429</xdr:rowOff>
    </xdr:from>
    <xdr:to>
      <xdr:col>2</xdr:col>
      <xdr:colOff>2305895</xdr:colOff>
      <xdr:row>5</xdr:row>
      <xdr:rowOff>52293</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707571" y="449036"/>
          <a:ext cx="2578038" cy="610186"/>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190501</xdr:colOff>
      <xdr:row>1</xdr:row>
      <xdr:rowOff>198904</xdr:rowOff>
    </xdr:from>
    <xdr:to>
      <xdr:col>2</xdr:col>
      <xdr:colOff>899584</xdr:colOff>
      <xdr:row>4</xdr:row>
      <xdr:rowOff>11472</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211668" y="220071"/>
          <a:ext cx="1756833" cy="415818"/>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392206</xdr:colOff>
      <xdr:row>1</xdr:row>
      <xdr:rowOff>89648</xdr:rowOff>
    </xdr:from>
    <xdr:to>
      <xdr:col>3</xdr:col>
      <xdr:colOff>166833</xdr:colOff>
      <xdr:row>4</xdr:row>
      <xdr:rowOff>106723</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392206" y="246530"/>
          <a:ext cx="2060627" cy="48772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257735</xdr:colOff>
      <xdr:row>2</xdr:row>
      <xdr:rowOff>33617</xdr:rowOff>
    </xdr:from>
    <xdr:to>
      <xdr:col>3</xdr:col>
      <xdr:colOff>32362</xdr:colOff>
      <xdr:row>5</xdr:row>
      <xdr:rowOff>50692</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257735" y="347382"/>
          <a:ext cx="2060627" cy="487722"/>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266700</xdr:colOff>
      <xdr:row>1</xdr:row>
      <xdr:rowOff>133350</xdr:rowOff>
    </xdr:from>
    <xdr:to>
      <xdr:col>3</xdr:col>
      <xdr:colOff>41327</xdr:colOff>
      <xdr:row>4</xdr:row>
      <xdr:rowOff>135297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266700" y="295275"/>
          <a:ext cx="2060627" cy="487722"/>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149678</xdr:colOff>
      <xdr:row>1</xdr:row>
      <xdr:rowOff>189009</xdr:rowOff>
    </xdr:from>
    <xdr:to>
      <xdr:col>2</xdr:col>
      <xdr:colOff>938893</xdr:colOff>
      <xdr:row>4</xdr:row>
      <xdr:rowOff>52293</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163285" y="202616"/>
          <a:ext cx="1836965" cy="434784"/>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89648</xdr:colOff>
      <xdr:row>1</xdr:row>
      <xdr:rowOff>219378</xdr:rowOff>
    </xdr:from>
    <xdr:to>
      <xdr:col>1</xdr:col>
      <xdr:colOff>974913</xdr:colOff>
      <xdr:row>4</xdr:row>
      <xdr:rowOff>73104</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89648" y="409878"/>
          <a:ext cx="1938618" cy="4588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57150</xdr:colOff>
      <xdr:row>2</xdr:row>
      <xdr:rowOff>28575</xdr:rowOff>
    </xdr:from>
    <xdr:to>
      <xdr:col>21</xdr:col>
      <xdr:colOff>95248</xdr:colOff>
      <xdr:row>3</xdr:row>
      <xdr:rowOff>28576</xdr:rowOff>
    </xdr:to>
    <xdr:sp macro="" textlink="">
      <xdr:nvSpPr>
        <xdr:cNvPr id="10" name="Text Box 12">
          <a:extLst>
            <a:ext uri="{FF2B5EF4-FFF2-40B4-BE49-F238E27FC236}">
              <a16:creationId xmlns:a16="http://schemas.microsoft.com/office/drawing/2014/main" id="{00000000-0008-0000-0100-00000A000000}"/>
            </a:ext>
          </a:extLst>
        </xdr:cNvPr>
        <xdr:cNvSpPr txBox="1">
          <a:spLocks noChangeArrowheads="1"/>
        </xdr:cNvSpPr>
      </xdr:nvSpPr>
      <xdr:spPr bwMode="auto">
        <a:xfrm>
          <a:off x="67818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No.DT-8</a:t>
          </a:r>
        </a:p>
      </xdr:txBody>
    </xdr:sp>
    <xdr:clientData/>
  </xdr:twoCellAnchor>
  <xdr:twoCellAnchor editAs="oneCell">
    <xdr:from>
      <xdr:col>0</xdr:col>
      <xdr:colOff>390525</xdr:colOff>
      <xdr:row>1</xdr:row>
      <xdr:rowOff>28575</xdr:rowOff>
    </xdr:from>
    <xdr:to>
      <xdr:col>1</xdr:col>
      <xdr:colOff>2022527</xdr:colOff>
      <xdr:row>3</xdr:row>
      <xdr:rowOff>163872</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390525" y="180975"/>
          <a:ext cx="2060627" cy="487722"/>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78441</xdr:colOff>
      <xdr:row>3</xdr:row>
      <xdr:rowOff>0</xdr:rowOff>
    </xdr:from>
    <xdr:to>
      <xdr:col>5</xdr:col>
      <xdr:colOff>326089</xdr:colOff>
      <xdr:row>3</xdr:row>
      <xdr:rowOff>200026</xdr:rowOff>
    </xdr:to>
    <xdr:sp macro="" textlink="">
      <xdr:nvSpPr>
        <xdr:cNvPr id="7" name="Text Box 12">
          <a:extLst>
            <a:ext uri="{FF2B5EF4-FFF2-40B4-BE49-F238E27FC236}">
              <a16:creationId xmlns:a16="http://schemas.microsoft.com/office/drawing/2014/main" id="{00000000-0008-0000-1300-000007000000}"/>
            </a:ext>
          </a:extLst>
        </xdr:cNvPr>
        <xdr:cNvSpPr txBox="1">
          <a:spLocks noChangeArrowheads="1"/>
        </xdr:cNvSpPr>
      </xdr:nvSpPr>
      <xdr:spPr bwMode="auto">
        <a:xfrm>
          <a:off x="3944470" y="44823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DE-17</a:t>
          </a:r>
        </a:p>
      </xdr:txBody>
    </xdr:sp>
    <xdr:clientData/>
  </xdr:twoCellAnchor>
  <xdr:twoCellAnchor editAs="oneCell">
    <xdr:from>
      <xdr:col>0</xdr:col>
      <xdr:colOff>246529</xdr:colOff>
      <xdr:row>1</xdr:row>
      <xdr:rowOff>100853</xdr:rowOff>
    </xdr:from>
    <xdr:to>
      <xdr:col>1</xdr:col>
      <xdr:colOff>1903744</xdr:colOff>
      <xdr:row>3</xdr:row>
      <xdr:rowOff>274811</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246529" y="235324"/>
          <a:ext cx="2060627" cy="487722"/>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xdr:from>
      <xdr:col>3</xdr:col>
      <xdr:colOff>257735</xdr:colOff>
      <xdr:row>3</xdr:row>
      <xdr:rowOff>11206</xdr:rowOff>
    </xdr:from>
    <xdr:to>
      <xdr:col>5</xdr:col>
      <xdr:colOff>505383</xdr:colOff>
      <xdr:row>3</xdr:row>
      <xdr:rowOff>211232</xdr:rowOff>
    </xdr:to>
    <xdr:sp macro="" textlink="">
      <xdr:nvSpPr>
        <xdr:cNvPr id="8" name="Text Box 12">
          <a:extLst>
            <a:ext uri="{FF2B5EF4-FFF2-40B4-BE49-F238E27FC236}">
              <a16:creationId xmlns:a16="http://schemas.microsoft.com/office/drawing/2014/main" id="{00000000-0008-0000-1400-000008000000}"/>
            </a:ext>
          </a:extLst>
        </xdr:cNvPr>
        <xdr:cNvSpPr txBox="1">
          <a:spLocks noChangeArrowheads="1"/>
        </xdr:cNvSpPr>
      </xdr:nvSpPr>
      <xdr:spPr bwMode="auto">
        <a:xfrm>
          <a:off x="4123764" y="459441"/>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DE-18</a:t>
          </a:r>
        </a:p>
      </xdr:txBody>
    </xdr:sp>
    <xdr:clientData/>
  </xdr:twoCellAnchor>
  <xdr:twoCellAnchor editAs="oneCell">
    <xdr:from>
      <xdr:col>0</xdr:col>
      <xdr:colOff>369794</xdr:colOff>
      <xdr:row>2</xdr:row>
      <xdr:rowOff>11205</xdr:rowOff>
    </xdr:from>
    <xdr:to>
      <xdr:col>1</xdr:col>
      <xdr:colOff>2027009</xdr:colOff>
      <xdr:row>4</xdr:row>
      <xdr:rowOff>28280</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a:stretch>
          <a:fillRect/>
        </a:stretch>
      </xdr:blipFill>
      <xdr:spPr>
        <a:xfrm>
          <a:off x="369794" y="302558"/>
          <a:ext cx="2060627" cy="487722"/>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3</xdr:col>
      <xdr:colOff>142875</xdr:colOff>
      <xdr:row>1</xdr:row>
      <xdr:rowOff>152400</xdr:rowOff>
    </xdr:from>
    <xdr:to>
      <xdr:col>5</xdr:col>
      <xdr:colOff>390523</xdr:colOff>
      <xdr:row>3</xdr:row>
      <xdr:rowOff>28576</xdr:rowOff>
    </xdr:to>
    <xdr:sp macro="" textlink="">
      <xdr:nvSpPr>
        <xdr:cNvPr id="7" name="Text Box 12">
          <a:extLst>
            <a:ext uri="{FF2B5EF4-FFF2-40B4-BE49-F238E27FC236}">
              <a16:creationId xmlns:a16="http://schemas.microsoft.com/office/drawing/2014/main" id="{00000000-0008-0000-1500-000007000000}"/>
            </a:ext>
          </a:extLst>
        </xdr:cNvPr>
        <xdr:cNvSpPr txBox="1">
          <a:spLocks noChangeArrowheads="1"/>
        </xdr:cNvSpPr>
      </xdr:nvSpPr>
      <xdr:spPr bwMode="auto">
        <a:xfrm>
          <a:off x="4000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DE-19</a:t>
          </a:r>
        </a:p>
      </xdr:txBody>
    </xdr:sp>
    <xdr:clientData/>
  </xdr:twoCellAnchor>
  <xdr:twoCellAnchor editAs="oneCell">
    <xdr:from>
      <xdr:col>0</xdr:col>
      <xdr:colOff>257175</xdr:colOff>
      <xdr:row>1</xdr:row>
      <xdr:rowOff>142875</xdr:rowOff>
    </xdr:from>
    <xdr:to>
      <xdr:col>1</xdr:col>
      <xdr:colOff>1917752</xdr:colOff>
      <xdr:row>3</xdr:row>
      <xdr:rowOff>306747</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a:stretch>
          <a:fillRect/>
        </a:stretch>
      </xdr:blipFill>
      <xdr:spPr>
        <a:xfrm>
          <a:off x="257175" y="276225"/>
          <a:ext cx="2060627" cy="487722"/>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4943475</xdr:colOff>
      <xdr:row>3</xdr:row>
      <xdr:rowOff>66675</xdr:rowOff>
    </xdr:from>
    <xdr:to>
      <xdr:col>1</xdr:col>
      <xdr:colOff>6715123</xdr:colOff>
      <xdr:row>3</xdr:row>
      <xdr:rowOff>266701</xdr:rowOff>
    </xdr:to>
    <xdr:sp macro="" textlink="">
      <xdr:nvSpPr>
        <xdr:cNvPr id="3" name="Text Box 12">
          <a:extLst>
            <a:ext uri="{FF2B5EF4-FFF2-40B4-BE49-F238E27FC236}">
              <a16:creationId xmlns:a16="http://schemas.microsoft.com/office/drawing/2014/main" id="{00000000-0008-0000-1600-000003000000}"/>
            </a:ext>
          </a:extLst>
        </xdr:cNvPr>
        <xdr:cNvSpPr txBox="1">
          <a:spLocks noChangeArrowheads="1"/>
        </xdr:cNvSpPr>
      </xdr:nvSpPr>
      <xdr:spPr bwMode="auto">
        <a:xfrm>
          <a:off x="5810250" y="5524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DE-20</a:t>
          </a:r>
        </a:p>
      </xdr:txBody>
    </xdr:sp>
    <xdr:clientData/>
  </xdr:twoCellAnchor>
  <xdr:twoCellAnchor editAs="oneCell">
    <xdr:from>
      <xdr:col>0</xdr:col>
      <xdr:colOff>390525</xdr:colOff>
      <xdr:row>1</xdr:row>
      <xdr:rowOff>66675</xdr:rowOff>
    </xdr:from>
    <xdr:to>
      <xdr:col>1</xdr:col>
      <xdr:colOff>1584377</xdr:colOff>
      <xdr:row>3</xdr:row>
      <xdr:rowOff>230547</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a:stretch>
          <a:fillRect/>
        </a:stretch>
      </xdr:blipFill>
      <xdr:spPr>
        <a:xfrm>
          <a:off x="390525" y="228600"/>
          <a:ext cx="2060627" cy="487722"/>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xdr:from>
      <xdr:col>4</xdr:col>
      <xdr:colOff>238125</xdr:colOff>
      <xdr:row>3</xdr:row>
      <xdr:rowOff>47625</xdr:rowOff>
    </xdr:from>
    <xdr:to>
      <xdr:col>6</xdr:col>
      <xdr:colOff>600073</xdr:colOff>
      <xdr:row>3</xdr:row>
      <xdr:rowOff>247651</xdr:rowOff>
    </xdr:to>
    <xdr:sp macro="" textlink="">
      <xdr:nvSpPr>
        <xdr:cNvPr id="6" name="Text Box 12">
          <a:extLst>
            <a:ext uri="{FF2B5EF4-FFF2-40B4-BE49-F238E27FC236}">
              <a16:creationId xmlns:a16="http://schemas.microsoft.com/office/drawing/2014/main" id="{00000000-0008-0000-1700-000006000000}"/>
            </a:ext>
          </a:extLst>
        </xdr:cNvPr>
        <xdr:cNvSpPr txBox="1">
          <a:spLocks noChangeArrowheads="1"/>
        </xdr:cNvSpPr>
      </xdr:nvSpPr>
      <xdr:spPr bwMode="auto">
        <a:xfrm>
          <a:off x="5362575" y="5334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DE-21</a:t>
          </a:r>
        </a:p>
      </xdr:txBody>
    </xdr:sp>
    <xdr:clientData/>
  </xdr:twoCellAnchor>
  <xdr:twoCellAnchor editAs="oneCell">
    <xdr:from>
      <xdr:col>0</xdr:col>
      <xdr:colOff>438150</xdr:colOff>
      <xdr:row>1</xdr:row>
      <xdr:rowOff>57150</xdr:rowOff>
    </xdr:from>
    <xdr:to>
      <xdr:col>1</xdr:col>
      <xdr:colOff>1632002</xdr:colOff>
      <xdr:row>3</xdr:row>
      <xdr:rowOff>221022</xdr:rowOff>
    </xdr:to>
    <xdr:pic>
      <xdr:nvPicPr>
        <xdr:cNvPr id="2" name="Imagen 1">
          <a:extLst>
            <a:ext uri="{FF2B5EF4-FFF2-40B4-BE49-F238E27FC236}">
              <a16:creationId xmlns:a16="http://schemas.microsoft.com/office/drawing/2014/main" id="{00000000-0008-0000-1700-000002000000}"/>
            </a:ext>
          </a:extLst>
        </xdr:cNvPr>
        <xdr:cNvPicPr>
          <a:picLocks noChangeAspect="1"/>
        </xdr:cNvPicPr>
      </xdr:nvPicPr>
      <xdr:blipFill>
        <a:blip xmlns:r="http://schemas.openxmlformats.org/officeDocument/2006/relationships" r:embed="rId1"/>
        <a:stretch>
          <a:fillRect/>
        </a:stretch>
      </xdr:blipFill>
      <xdr:spPr>
        <a:xfrm>
          <a:off x="438150" y="219075"/>
          <a:ext cx="2060627" cy="487722"/>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8</xdr:col>
      <xdr:colOff>0</xdr:colOff>
      <xdr:row>12</xdr:row>
      <xdr:rowOff>133350</xdr:rowOff>
    </xdr:from>
    <xdr:to>
      <xdr:col>9</xdr:col>
      <xdr:colOff>666750</xdr:colOff>
      <xdr:row>12</xdr:row>
      <xdr:rowOff>133350</xdr:rowOff>
    </xdr:to>
    <xdr:pic>
      <xdr:nvPicPr>
        <xdr:cNvPr id="12018" name="1 Imagen" descr="COESVI 2.jpg">
          <a:extLst>
            <a:ext uri="{FF2B5EF4-FFF2-40B4-BE49-F238E27FC236}">
              <a16:creationId xmlns:a16="http://schemas.microsoft.com/office/drawing/2014/main" id="{00000000-0008-0000-1800-0000F22E0000}"/>
            </a:ext>
          </a:extLst>
        </xdr:cNvPr>
        <xdr:cNvPicPr>
          <a:picLocks noChangeAspect="1"/>
        </xdr:cNvPicPr>
      </xdr:nvPicPr>
      <xdr:blipFill>
        <a:blip xmlns:r="http://schemas.openxmlformats.org/officeDocument/2006/relationships" r:embed="rId1"/>
        <a:srcRect/>
        <a:stretch>
          <a:fillRect/>
        </a:stretch>
      </xdr:blipFill>
      <xdr:spPr bwMode="auto">
        <a:xfrm>
          <a:off x="6496050" y="1952625"/>
          <a:ext cx="142875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8</xdr:col>
      <xdr:colOff>0</xdr:colOff>
      <xdr:row>10</xdr:row>
      <xdr:rowOff>133350</xdr:rowOff>
    </xdr:to>
    <xdr:pic>
      <xdr:nvPicPr>
        <xdr:cNvPr id="12019" name="1 Imagen" descr="COESVI 2.jpg">
          <a:extLst>
            <a:ext uri="{FF2B5EF4-FFF2-40B4-BE49-F238E27FC236}">
              <a16:creationId xmlns:a16="http://schemas.microsoft.com/office/drawing/2014/main" id="{00000000-0008-0000-1800-0000F3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762000" cy="0"/>
        </a:xfrm>
        <a:prstGeom prst="rect">
          <a:avLst/>
        </a:prstGeom>
        <a:noFill/>
        <a:ln w="9525">
          <a:noFill/>
          <a:miter lim="800000"/>
          <a:headEnd/>
          <a:tailEnd/>
        </a:ln>
      </xdr:spPr>
    </xdr:pic>
    <xdr:clientData/>
  </xdr:twoCellAnchor>
  <xdr:twoCellAnchor editAs="oneCell">
    <xdr:from>
      <xdr:col>7</xdr:col>
      <xdr:colOff>0</xdr:colOff>
      <xdr:row>10</xdr:row>
      <xdr:rowOff>133350</xdr:rowOff>
    </xdr:from>
    <xdr:to>
      <xdr:col>7</xdr:col>
      <xdr:colOff>95250</xdr:colOff>
      <xdr:row>10</xdr:row>
      <xdr:rowOff>133350</xdr:rowOff>
    </xdr:to>
    <xdr:pic>
      <xdr:nvPicPr>
        <xdr:cNvPr id="12020" name="1 Imagen" descr="COESVI 2.jpg">
          <a:extLst>
            <a:ext uri="{FF2B5EF4-FFF2-40B4-BE49-F238E27FC236}">
              <a16:creationId xmlns:a16="http://schemas.microsoft.com/office/drawing/2014/main" id="{00000000-0008-0000-1800-0000F42E0000}"/>
            </a:ext>
          </a:extLst>
        </xdr:cNvPr>
        <xdr:cNvPicPr>
          <a:picLocks noChangeAspect="1"/>
        </xdr:cNvPicPr>
      </xdr:nvPicPr>
      <xdr:blipFill>
        <a:blip xmlns:r="http://schemas.openxmlformats.org/officeDocument/2006/relationships" r:embed="rId1"/>
        <a:srcRect/>
        <a:stretch>
          <a:fillRect/>
        </a:stretch>
      </xdr:blipFill>
      <xdr:spPr bwMode="auto">
        <a:xfrm>
          <a:off x="5734050" y="1704975"/>
          <a:ext cx="95250" cy="0"/>
        </a:xfrm>
        <a:prstGeom prst="rect">
          <a:avLst/>
        </a:prstGeom>
        <a:noFill/>
        <a:ln w="9525">
          <a:noFill/>
          <a:miter lim="800000"/>
          <a:headEnd/>
          <a:tailEnd/>
        </a:ln>
      </xdr:spPr>
    </xdr:pic>
    <xdr:clientData/>
  </xdr:twoCellAnchor>
  <xdr:twoCellAnchor>
    <xdr:from>
      <xdr:col>4</xdr:col>
      <xdr:colOff>333375</xdr:colOff>
      <xdr:row>3</xdr:row>
      <xdr:rowOff>66675</xdr:rowOff>
    </xdr:from>
    <xdr:to>
      <xdr:col>6</xdr:col>
      <xdr:colOff>809623</xdr:colOff>
      <xdr:row>3</xdr:row>
      <xdr:rowOff>266701</xdr:rowOff>
    </xdr:to>
    <xdr:sp macro="" textlink="">
      <xdr:nvSpPr>
        <xdr:cNvPr id="10" name="Text Box 12">
          <a:extLst>
            <a:ext uri="{FF2B5EF4-FFF2-40B4-BE49-F238E27FC236}">
              <a16:creationId xmlns:a16="http://schemas.microsoft.com/office/drawing/2014/main" id="{00000000-0008-0000-1800-00000A000000}"/>
            </a:ext>
          </a:extLst>
        </xdr:cNvPr>
        <xdr:cNvSpPr txBox="1">
          <a:spLocks noChangeArrowheads="1"/>
        </xdr:cNvSpPr>
      </xdr:nvSpPr>
      <xdr:spPr bwMode="auto">
        <a:xfrm>
          <a:off x="4200525" y="5238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DE-22</a:t>
          </a:r>
        </a:p>
      </xdr:txBody>
    </xdr:sp>
    <xdr:clientData/>
  </xdr:twoCellAnchor>
  <xdr:twoCellAnchor editAs="oneCell">
    <xdr:from>
      <xdr:col>1</xdr:col>
      <xdr:colOff>152400</xdr:colOff>
      <xdr:row>0</xdr:row>
      <xdr:rowOff>123825</xdr:rowOff>
    </xdr:from>
    <xdr:to>
      <xdr:col>2</xdr:col>
      <xdr:colOff>1451027</xdr:colOff>
      <xdr:row>3</xdr:row>
      <xdr:rowOff>154347</xdr:rowOff>
    </xdr:to>
    <xdr:pic>
      <xdr:nvPicPr>
        <xdr:cNvPr id="2" name="Imagen 1">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2"/>
        <a:stretch>
          <a:fillRect/>
        </a:stretch>
      </xdr:blipFill>
      <xdr:spPr>
        <a:xfrm>
          <a:off x="400050" y="123825"/>
          <a:ext cx="2060627" cy="487722"/>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342900</xdr:colOff>
      <xdr:row>1</xdr:row>
      <xdr:rowOff>28575</xdr:rowOff>
    </xdr:from>
    <xdr:to>
      <xdr:col>2</xdr:col>
      <xdr:colOff>565202</xdr:colOff>
      <xdr:row>2</xdr:row>
      <xdr:rowOff>354372</xdr:rowOff>
    </xdr:to>
    <xdr:pic>
      <xdr:nvPicPr>
        <xdr:cNvPr id="3" name="Imagen 2">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342900" y="190500"/>
          <a:ext cx="2060627" cy="4877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152400</xdr:colOff>
      <xdr:row>2</xdr:row>
      <xdr:rowOff>19050</xdr:rowOff>
    </xdr:from>
    <xdr:to>
      <xdr:col>20</xdr:col>
      <xdr:colOff>171448</xdr:colOff>
      <xdr:row>3</xdr:row>
      <xdr:rowOff>19051</xdr:rowOff>
    </xdr:to>
    <xdr:sp macro="" textlink="">
      <xdr:nvSpPr>
        <xdr:cNvPr id="6" name="Text Box 12">
          <a:extLst>
            <a:ext uri="{FF2B5EF4-FFF2-40B4-BE49-F238E27FC236}">
              <a16:creationId xmlns:a16="http://schemas.microsoft.com/office/drawing/2014/main" id="{00000000-0008-0000-0200-000006000000}"/>
            </a:ext>
          </a:extLst>
        </xdr:cNvPr>
        <xdr:cNvSpPr txBox="1">
          <a:spLocks noChangeArrowheads="1"/>
        </xdr:cNvSpPr>
      </xdr:nvSpPr>
      <xdr:spPr bwMode="auto">
        <a:xfrm>
          <a:off x="6543675" y="3238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DT-9</a:t>
          </a:r>
        </a:p>
      </xdr:txBody>
    </xdr:sp>
    <xdr:clientData/>
  </xdr:twoCellAnchor>
  <xdr:twoCellAnchor editAs="oneCell">
    <xdr:from>
      <xdr:col>0</xdr:col>
      <xdr:colOff>361950</xdr:colOff>
      <xdr:row>1</xdr:row>
      <xdr:rowOff>47625</xdr:rowOff>
    </xdr:from>
    <xdr:to>
      <xdr:col>1</xdr:col>
      <xdr:colOff>1993952</xdr:colOff>
      <xdr:row>3</xdr:row>
      <xdr:rowOff>182922</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61950" y="200025"/>
          <a:ext cx="2060627" cy="48772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200025</xdr:colOff>
      <xdr:row>1</xdr:row>
      <xdr:rowOff>142875</xdr:rowOff>
    </xdr:from>
    <xdr:to>
      <xdr:col>18</xdr:col>
      <xdr:colOff>238123</xdr:colOff>
      <xdr:row>2</xdr:row>
      <xdr:rowOff>190501</xdr:rowOff>
    </xdr:to>
    <xdr:sp macro="" textlink="">
      <xdr:nvSpPr>
        <xdr:cNvPr id="6" name="Text Box 12">
          <a:extLst>
            <a:ext uri="{FF2B5EF4-FFF2-40B4-BE49-F238E27FC236}">
              <a16:creationId xmlns:a16="http://schemas.microsoft.com/office/drawing/2014/main" id="{00000000-0008-0000-0300-000006000000}"/>
            </a:ext>
          </a:extLst>
        </xdr:cNvPr>
        <xdr:cNvSpPr txBox="1">
          <a:spLocks noChangeArrowheads="1"/>
        </xdr:cNvSpPr>
      </xdr:nvSpPr>
      <xdr:spPr bwMode="auto">
        <a:xfrm>
          <a:off x="6057900" y="2952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DT-10</a:t>
          </a:r>
        </a:p>
      </xdr:txBody>
    </xdr:sp>
    <xdr:clientData/>
  </xdr:twoCellAnchor>
  <xdr:twoCellAnchor editAs="oneCell">
    <xdr:from>
      <xdr:col>0</xdr:col>
      <xdr:colOff>342900</xdr:colOff>
      <xdr:row>1</xdr:row>
      <xdr:rowOff>66675</xdr:rowOff>
    </xdr:from>
    <xdr:to>
      <xdr:col>1</xdr:col>
      <xdr:colOff>1974902</xdr:colOff>
      <xdr:row>4</xdr:row>
      <xdr:rowOff>1947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342900" y="219075"/>
          <a:ext cx="2060627" cy="48772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190500</xdr:colOff>
      <xdr:row>2</xdr:row>
      <xdr:rowOff>28575</xdr:rowOff>
    </xdr:from>
    <xdr:to>
      <xdr:col>19</xdr:col>
      <xdr:colOff>228598</xdr:colOff>
      <xdr:row>3</xdr:row>
      <xdr:rowOff>28576</xdr:rowOff>
    </xdr:to>
    <xdr:sp macro="" textlink="">
      <xdr:nvSpPr>
        <xdr:cNvPr id="8" name="Text Box 12">
          <a:extLst>
            <a:ext uri="{FF2B5EF4-FFF2-40B4-BE49-F238E27FC236}">
              <a16:creationId xmlns:a16="http://schemas.microsoft.com/office/drawing/2014/main" id="{00000000-0008-0000-0400-000008000000}"/>
            </a:ext>
          </a:extLst>
        </xdr:cNvPr>
        <xdr:cNvSpPr txBox="1">
          <a:spLocks noChangeArrowheads="1"/>
        </xdr:cNvSpPr>
      </xdr:nvSpPr>
      <xdr:spPr bwMode="auto">
        <a:xfrm>
          <a:off x="6477000" y="333375"/>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DT-11</a:t>
          </a:r>
        </a:p>
      </xdr:txBody>
    </xdr:sp>
    <xdr:clientData/>
  </xdr:twoCellAnchor>
  <xdr:twoCellAnchor editAs="oneCell">
    <xdr:from>
      <xdr:col>0</xdr:col>
      <xdr:colOff>371475</xdr:colOff>
      <xdr:row>1</xdr:row>
      <xdr:rowOff>28575</xdr:rowOff>
    </xdr:from>
    <xdr:to>
      <xdr:col>1</xdr:col>
      <xdr:colOff>2003477</xdr:colOff>
      <xdr:row>3</xdr:row>
      <xdr:rowOff>163872</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371475" y="180975"/>
          <a:ext cx="2060627" cy="48772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123825</xdr:colOff>
      <xdr:row>1</xdr:row>
      <xdr:rowOff>133350</xdr:rowOff>
    </xdr:from>
    <xdr:to>
      <xdr:col>20</xdr:col>
      <xdr:colOff>161923</xdr:colOff>
      <xdr:row>2</xdr:row>
      <xdr:rowOff>180976</xdr:rowOff>
    </xdr:to>
    <xdr:sp macro="" textlink="">
      <xdr:nvSpPr>
        <xdr:cNvPr id="6" name="Text Box 12">
          <a:extLst>
            <a:ext uri="{FF2B5EF4-FFF2-40B4-BE49-F238E27FC236}">
              <a16:creationId xmlns:a16="http://schemas.microsoft.com/office/drawing/2014/main" id="{00000000-0008-0000-0500-000006000000}"/>
            </a:ext>
          </a:extLst>
        </xdr:cNvPr>
        <xdr:cNvSpPr txBox="1">
          <a:spLocks noChangeArrowheads="1"/>
        </xdr:cNvSpPr>
      </xdr:nvSpPr>
      <xdr:spPr bwMode="auto">
        <a:xfrm>
          <a:off x="6667500" y="28575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DT-12</a:t>
          </a:r>
        </a:p>
      </xdr:txBody>
    </xdr:sp>
    <xdr:clientData/>
  </xdr:twoCellAnchor>
  <xdr:twoCellAnchor editAs="oneCell">
    <xdr:from>
      <xdr:col>1</xdr:col>
      <xdr:colOff>76200</xdr:colOff>
      <xdr:row>1</xdr:row>
      <xdr:rowOff>19050</xdr:rowOff>
    </xdr:from>
    <xdr:to>
      <xdr:col>1</xdr:col>
      <xdr:colOff>2136827</xdr:colOff>
      <xdr:row>3</xdr:row>
      <xdr:rowOff>154347</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447675" y="171450"/>
          <a:ext cx="2060627" cy="48772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200025</xdr:colOff>
      <xdr:row>3</xdr:row>
      <xdr:rowOff>0</xdr:rowOff>
    </xdr:from>
    <xdr:to>
      <xdr:col>20</xdr:col>
      <xdr:colOff>219073</xdr:colOff>
      <xdr:row>4</xdr:row>
      <xdr:rowOff>1</xdr:rowOff>
    </xdr:to>
    <xdr:sp macro="" textlink="">
      <xdr:nvSpPr>
        <xdr:cNvPr id="6" name="Text Box 12">
          <a:extLst>
            <a:ext uri="{FF2B5EF4-FFF2-40B4-BE49-F238E27FC236}">
              <a16:creationId xmlns:a16="http://schemas.microsoft.com/office/drawing/2014/main" id="{00000000-0008-0000-0600-000006000000}"/>
            </a:ext>
          </a:extLst>
        </xdr:cNvPr>
        <xdr:cNvSpPr txBox="1">
          <a:spLocks noChangeArrowheads="1"/>
        </xdr:cNvSpPr>
      </xdr:nvSpPr>
      <xdr:spPr bwMode="auto">
        <a:xfrm>
          <a:off x="6486525"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DE-4</a:t>
          </a:r>
        </a:p>
      </xdr:txBody>
    </xdr:sp>
    <xdr:clientData/>
  </xdr:twoCellAnchor>
  <xdr:twoCellAnchor editAs="oneCell">
    <xdr:from>
      <xdr:col>1</xdr:col>
      <xdr:colOff>57150</xdr:colOff>
      <xdr:row>1</xdr:row>
      <xdr:rowOff>76200</xdr:rowOff>
    </xdr:from>
    <xdr:to>
      <xdr:col>1</xdr:col>
      <xdr:colOff>2117777</xdr:colOff>
      <xdr:row>4</xdr:row>
      <xdr:rowOff>59097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447675" y="228600"/>
          <a:ext cx="2060627" cy="48772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9</xdr:col>
      <xdr:colOff>190500</xdr:colOff>
      <xdr:row>3</xdr:row>
      <xdr:rowOff>0</xdr:rowOff>
    </xdr:from>
    <xdr:to>
      <xdr:col>17</xdr:col>
      <xdr:colOff>209548</xdr:colOff>
      <xdr:row>4</xdr:row>
      <xdr:rowOff>1</xdr:rowOff>
    </xdr:to>
    <xdr:sp macro="" textlink="">
      <xdr:nvSpPr>
        <xdr:cNvPr id="7" name="Text Box 12">
          <a:extLst>
            <a:ext uri="{FF2B5EF4-FFF2-40B4-BE49-F238E27FC236}">
              <a16:creationId xmlns:a16="http://schemas.microsoft.com/office/drawing/2014/main" id="{00000000-0008-0000-0700-000007000000}"/>
            </a:ext>
          </a:extLst>
        </xdr:cNvPr>
        <xdr:cNvSpPr txBox="1">
          <a:spLocks noChangeArrowheads="1"/>
        </xdr:cNvSpPr>
      </xdr:nvSpPr>
      <xdr:spPr bwMode="auto">
        <a:xfrm>
          <a:off x="66294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 DE-5</a:t>
          </a:r>
        </a:p>
      </xdr:txBody>
    </xdr:sp>
    <xdr:clientData/>
  </xdr:twoCellAnchor>
  <xdr:twoCellAnchor editAs="oneCell">
    <xdr:from>
      <xdr:col>1</xdr:col>
      <xdr:colOff>0</xdr:colOff>
      <xdr:row>1</xdr:row>
      <xdr:rowOff>0</xdr:rowOff>
    </xdr:from>
    <xdr:to>
      <xdr:col>1</xdr:col>
      <xdr:colOff>2060627</xdr:colOff>
      <xdr:row>3</xdr:row>
      <xdr:rowOff>182922</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400050" y="152400"/>
          <a:ext cx="2060627" cy="487722"/>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152400</xdr:colOff>
      <xdr:row>3</xdr:row>
      <xdr:rowOff>0</xdr:rowOff>
    </xdr:from>
    <xdr:to>
      <xdr:col>18</xdr:col>
      <xdr:colOff>190498</xdr:colOff>
      <xdr:row>4</xdr:row>
      <xdr:rowOff>1</xdr:rowOff>
    </xdr:to>
    <xdr:sp macro="" textlink="">
      <xdr:nvSpPr>
        <xdr:cNvPr id="6" name="Text Box 12">
          <a:extLst>
            <a:ext uri="{FF2B5EF4-FFF2-40B4-BE49-F238E27FC236}">
              <a16:creationId xmlns:a16="http://schemas.microsoft.com/office/drawing/2014/main" id="{00000000-0008-0000-0800-000006000000}"/>
            </a:ext>
          </a:extLst>
        </xdr:cNvPr>
        <xdr:cNvSpPr txBox="1">
          <a:spLocks noChangeArrowheads="1"/>
        </xdr:cNvSpPr>
      </xdr:nvSpPr>
      <xdr:spPr bwMode="auto">
        <a:xfrm>
          <a:off x="6705600" y="457200"/>
          <a:ext cx="1771648" cy="200026"/>
        </a:xfrm>
        <a:prstGeom prst="rect">
          <a:avLst/>
        </a:prstGeom>
        <a:solidFill>
          <a:schemeClr val="tx2">
            <a:lumMod val="40000"/>
            <a:lumOff val="60000"/>
          </a:schemeClr>
        </a:solidFill>
        <a:ln w="9525">
          <a:solidFill>
            <a:srgbClr val="000000"/>
          </a:solidFill>
          <a:miter lim="800000"/>
          <a:headEnd/>
          <a:tailEnd/>
        </a:ln>
      </xdr:spPr>
      <xdr:txBody>
        <a:bodyPr vertOverflow="clip" wrap="square" lIns="27432" tIns="22860" rIns="27432" bIns="22860" anchor="ctr" upright="1"/>
        <a:lstStyle/>
        <a:p>
          <a:pPr algn="ctr" rtl="0">
            <a:defRPr sz="1000"/>
          </a:pPr>
          <a:r>
            <a:rPr lang="es-MX" sz="800" b="1" i="0" u="none" strike="noStrike" baseline="0">
              <a:solidFill>
                <a:srgbClr val="000000"/>
              </a:solidFill>
              <a:latin typeface="+mn-lt"/>
              <a:cs typeface="Arial"/>
            </a:rPr>
            <a:t>DOCUMENTO No.DE-6</a:t>
          </a:r>
        </a:p>
      </xdr:txBody>
    </xdr:sp>
    <xdr:clientData/>
  </xdr:twoCellAnchor>
  <xdr:twoCellAnchor editAs="oneCell">
    <xdr:from>
      <xdr:col>1</xdr:col>
      <xdr:colOff>323850</xdr:colOff>
      <xdr:row>1</xdr:row>
      <xdr:rowOff>38100</xdr:rowOff>
    </xdr:from>
    <xdr:to>
      <xdr:col>2</xdr:col>
      <xdr:colOff>212777</xdr:colOff>
      <xdr:row>4</xdr:row>
      <xdr:rowOff>20997</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95325" y="190500"/>
          <a:ext cx="2060627" cy="487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
  <sheetViews>
    <sheetView workbookViewId="0">
      <selection activeCell="A12" sqref="A12:N12"/>
    </sheetView>
  </sheetViews>
  <sheetFormatPr baseColWidth="10" defaultRowHeight="12.75"/>
  <sheetData>
    <row r="1" spans="1:14">
      <c r="A1" s="60"/>
      <c r="B1" s="60"/>
      <c r="C1" s="60"/>
      <c r="D1" s="60"/>
      <c r="E1" s="60"/>
      <c r="F1" s="60"/>
      <c r="G1" s="60"/>
      <c r="H1" s="60"/>
      <c r="I1" s="60"/>
      <c r="J1" s="60"/>
      <c r="K1" s="60"/>
      <c r="L1" s="60"/>
      <c r="M1" s="60"/>
      <c r="N1" s="60"/>
    </row>
    <row r="2" spans="1:14" ht="15.75">
      <c r="A2" s="409" t="s">
        <v>404</v>
      </c>
      <c r="B2" s="409"/>
      <c r="C2" s="409"/>
      <c r="D2" s="409"/>
      <c r="E2" s="409"/>
      <c r="F2" s="409"/>
      <c r="G2" s="409"/>
      <c r="H2" s="409"/>
      <c r="I2" s="409"/>
      <c r="J2" s="409"/>
      <c r="K2" s="409"/>
      <c r="L2" s="409"/>
      <c r="M2" s="409"/>
      <c r="N2" s="409"/>
    </row>
    <row r="3" spans="1:14">
      <c r="A3" s="60"/>
      <c r="B3" s="60"/>
      <c r="C3" s="60"/>
      <c r="D3" s="60"/>
      <c r="E3" s="60"/>
      <c r="F3" s="60"/>
      <c r="G3" s="60"/>
      <c r="H3" s="60"/>
      <c r="I3" s="60"/>
      <c r="J3" s="60"/>
      <c r="K3" s="60"/>
      <c r="L3" s="60"/>
      <c r="M3" s="60"/>
      <c r="N3" s="60"/>
    </row>
    <row r="4" spans="1:14">
      <c r="A4" s="60"/>
      <c r="B4" s="60"/>
      <c r="C4" s="60"/>
      <c r="D4" s="60"/>
      <c r="E4" s="60"/>
      <c r="F4" s="60"/>
      <c r="G4" s="60"/>
      <c r="H4" s="60"/>
      <c r="I4" s="60"/>
      <c r="J4" s="60"/>
      <c r="K4" s="60"/>
      <c r="L4" s="60"/>
      <c r="M4" s="60"/>
      <c r="N4" s="377" t="s">
        <v>0</v>
      </c>
    </row>
    <row r="5" spans="1:14">
      <c r="A5" s="60"/>
      <c r="B5" s="60"/>
      <c r="C5" s="60"/>
      <c r="D5" s="60"/>
      <c r="E5" s="60"/>
      <c r="F5" s="60"/>
      <c r="G5" s="60"/>
      <c r="H5" s="60"/>
      <c r="I5" s="60"/>
      <c r="J5" s="60"/>
      <c r="K5" s="60"/>
      <c r="L5" s="60"/>
      <c r="M5" s="60"/>
      <c r="N5" s="377" t="s">
        <v>1</v>
      </c>
    </row>
    <row r="6" spans="1:14">
      <c r="A6" s="378" t="s">
        <v>2</v>
      </c>
      <c r="B6" s="379"/>
      <c r="C6" s="380"/>
      <c r="D6" s="378"/>
      <c r="E6" s="377"/>
      <c r="F6" s="60"/>
      <c r="G6" s="60"/>
      <c r="H6" s="60"/>
      <c r="I6" s="60"/>
      <c r="J6" s="60"/>
      <c r="K6" s="60"/>
      <c r="L6" s="60"/>
      <c r="M6" s="60"/>
      <c r="N6" s="377" t="s">
        <v>3</v>
      </c>
    </row>
    <row r="7" spans="1:14">
      <c r="A7" s="378" t="s">
        <v>4</v>
      </c>
      <c r="B7" s="379"/>
      <c r="C7" s="380"/>
      <c r="D7" s="378"/>
      <c r="E7" s="377"/>
      <c r="F7" s="60"/>
      <c r="G7" s="60"/>
      <c r="H7" s="60"/>
      <c r="I7" s="60"/>
      <c r="J7" s="60"/>
      <c r="K7" s="60"/>
      <c r="L7" s="60"/>
      <c r="M7" s="60"/>
      <c r="N7" s="377" t="s">
        <v>5</v>
      </c>
    </row>
    <row r="8" spans="1:14">
      <c r="A8" s="378"/>
      <c r="B8" s="379"/>
      <c r="C8" s="380"/>
      <c r="D8" s="378"/>
      <c r="E8" s="377"/>
      <c r="F8" s="60"/>
      <c r="G8" s="60"/>
      <c r="H8" s="60"/>
      <c r="I8" s="60"/>
      <c r="J8" s="60"/>
      <c r="K8" s="60"/>
      <c r="L8" s="60"/>
      <c r="M8" s="60"/>
      <c r="N8" s="377"/>
    </row>
    <row r="9" spans="1:14">
      <c r="A9" s="378"/>
      <c r="B9" s="379"/>
      <c r="C9" s="380"/>
      <c r="D9" s="60"/>
      <c r="E9" s="60"/>
      <c r="F9" s="60"/>
      <c r="G9" s="60"/>
      <c r="H9" s="60"/>
      <c r="I9" s="60"/>
      <c r="J9" s="60"/>
      <c r="K9" s="60"/>
      <c r="L9" s="60"/>
      <c r="M9" s="60"/>
      <c r="N9" s="60"/>
    </row>
    <row r="10" spans="1:14" ht="13.5" thickBot="1">
      <c r="A10" s="378"/>
      <c r="B10" s="379"/>
      <c r="C10" s="380"/>
      <c r="D10" s="378"/>
      <c r="E10" s="377"/>
      <c r="F10" s="60"/>
      <c r="G10" s="60"/>
      <c r="H10" s="60"/>
      <c r="I10" s="60"/>
      <c r="J10" s="60"/>
      <c r="K10" s="60"/>
      <c r="L10" s="60"/>
      <c r="M10" s="60"/>
      <c r="N10" s="377"/>
    </row>
    <row r="11" spans="1:14" ht="16.5" thickBot="1">
      <c r="A11" s="410" t="s">
        <v>6</v>
      </c>
      <c r="B11" s="411"/>
      <c r="C11" s="411"/>
      <c r="D11" s="411"/>
      <c r="E11" s="411"/>
      <c r="F11" s="411"/>
      <c r="G11" s="411"/>
      <c r="H11" s="411"/>
      <c r="I11" s="411"/>
      <c r="J11" s="411"/>
      <c r="K11" s="411"/>
      <c r="L11" s="411"/>
      <c r="M11" s="411"/>
      <c r="N11" s="412"/>
    </row>
    <row r="12" spans="1:14" ht="18.75">
      <c r="A12" s="413" t="s">
        <v>405</v>
      </c>
      <c r="B12" s="414"/>
      <c r="C12" s="414"/>
      <c r="D12" s="414"/>
      <c r="E12" s="414"/>
      <c r="F12" s="414"/>
      <c r="G12" s="414"/>
      <c r="H12" s="414"/>
      <c r="I12" s="414"/>
      <c r="J12" s="414"/>
      <c r="K12" s="414"/>
      <c r="L12" s="414"/>
      <c r="M12" s="414"/>
      <c r="N12" s="415"/>
    </row>
    <row r="13" spans="1:14">
      <c r="A13" s="60"/>
      <c r="B13" s="60"/>
      <c r="C13" s="60"/>
      <c r="D13" s="60"/>
      <c r="E13" s="60"/>
      <c r="F13" s="60"/>
      <c r="G13" s="60"/>
      <c r="H13" s="60"/>
      <c r="I13" s="60"/>
      <c r="J13" s="60"/>
      <c r="K13" s="60"/>
      <c r="L13" s="60"/>
      <c r="M13" s="60"/>
      <c r="N13" s="60"/>
    </row>
    <row r="14" spans="1:14">
      <c r="A14" s="416" t="s">
        <v>7</v>
      </c>
      <c r="B14" s="416" t="s">
        <v>406</v>
      </c>
      <c r="C14" s="416" t="s">
        <v>407</v>
      </c>
      <c r="D14" s="416" t="s">
        <v>408</v>
      </c>
      <c r="E14" s="416" t="s">
        <v>409</v>
      </c>
      <c r="F14" s="416" t="s">
        <v>410</v>
      </c>
      <c r="G14" s="418" t="s">
        <v>411</v>
      </c>
      <c r="H14" s="419"/>
      <c r="I14" s="419"/>
      <c r="J14" s="420"/>
      <c r="K14" s="421" t="s">
        <v>412</v>
      </c>
      <c r="L14" s="422"/>
      <c r="M14" s="421" t="s">
        <v>413</v>
      </c>
      <c r="N14" s="422"/>
    </row>
    <row r="15" spans="1:14">
      <c r="A15" s="417"/>
      <c r="B15" s="417"/>
      <c r="C15" s="417"/>
      <c r="D15" s="417"/>
      <c r="E15" s="417"/>
      <c r="F15" s="417"/>
      <c r="G15" s="425" t="s">
        <v>414</v>
      </c>
      <c r="H15" s="426"/>
      <c r="I15" s="425" t="s">
        <v>415</v>
      </c>
      <c r="J15" s="426"/>
      <c r="K15" s="423"/>
      <c r="L15" s="424"/>
      <c r="M15" s="381" t="s">
        <v>8</v>
      </c>
      <c r="N15" s="381" t="s">
        <v>9</v>
      </c>
    </row>
    <row r="16" spans="1:14">
      <c r="A16" s="382"/>
      <c r="B16" s="382"/>
      <c r="C16" s="382"/>
      <c r="D16" s="382"/>
      <c r="E16" s="382"/>
      <c r="F16" s="382"/>
      <c r="G16" s="427"/>
      <c r="H16" s="427"/>
      <c r="I16" s="427"/>
      <c r="J16" s="427"/>
      <c r="K16" s="428"/>
      <c r="L16" s="429"/>
      <c r="M16" s="382"/>
      <c r="N16" s="382"/>
    </row>
    <row r="17" spans="1:14">
      <c r="A17" s="382"/>
      <c r="B17" s="382"/>
      <c r="C17" s="382"/>
      <c r="D17" s="382"/>
      <c r="E17" s="382"/>
      <c r="F17" s="382"/>
      <c r="G17" s="427"/>
      <c r="H17" s="427"/>
      <c r="I17" s="427"/>
      <c r="J17" s="427"/>
      <c r="K17" s="428"/>
      <c r="L17" s="429"/>
      <c r="M17" s="382"/>
      <c r="N17" s="382"/>
    </row>
    <row r="18" spans="1:14">
      <c r="A18" s="382"/>
      <c r="B18" s="382"/>
      <c r="C18" s="382"/>
      <c r="D18" s="382"/>
      <c r="E18" s="382"/>
      <c r="F18" s="382"/>
      <c r="G18" s="427"/>
      <c r="H18" s="427"/>
      <c r="I18" s="427"/>
      <c r="J18" s="427"/>
      <c r="K18" s="428"/>
      <c r="L18" s="429"/>
      <c r="M18" s="382"/>
      <c r="N18" s="382"/>
    </row>
    <row r="19" spans="1:14">
      <c r="A19" s="382"/>
      <c r="B19" s="382"/>
      <c r="C19" s="382"/>
      <c r="D19" s="382"/>
      <c r="E19" s="382"/>
      <c r="F19" s="382"/>
      <c r="G19" s="427"/>
      <c r="H19" s="427"/>
      <c r="I19" s="427"/>
      <c r="J19" s="427"/>
      <c r="K19" s="428"/>
      <c r="L19" s="429"/>
      <c r="M19" s="382"/>
      <c r="N19" s="382"/>
    </row>
    <row r="20" spans="1:14">
      <c r="A20" s="382"/>
      <c r="B20" s="382"/>
      <c r="C20" s="382"/>
      <c r="D20" s="382"/>
      <c r="E20" s="382"/>
      <c r="F20" s="382"/>
      <c r="G20" s="427"/>
      <c r="H20" s="427"/>
      <c r="I20" s="427"/>
      <c r="J20" s="427"/>
      <c r="K20" s="428"/>
      <c r="L20" s="429"/>
      <c r="M20" s="382"/>
      <c r="N20" s="382"/>
    </row>
    <row r="21" spans="1:14">
      <c r="A21" s="382"/>
      <c r="B21" s="382"/>
      <c r="C21" s="382"/>
      <c r="D21" s="382"/>
      <c r="E21" s="382"/>
      <c r="F21" s="382"/>
      <c r="G21" s="427"/>
      <c r="H21" s="427"/>
      <c r="I21" s="427"/>
      <c r="J21" s="427"/>
      <c r="K21" s="428"/>
      <c r="L21" s="429"/>
      <c r="M21" s="382"/>
      <c r="N21" s="382"/>
    </row>
    <row r="22" spans="1:14">
      <c r="A22" s="382"/>
      <c r="B22" s="382"/>
      <c r="C22" s="382"/>
      <c r="D22" s="382"/>
      <c r="E22" s="382"/>
      <c r="F22" s="382"/>
      <c r="G22" s="427"/>
      <c r="H22" s="427"/>
      <c r="I22" s="427"/>
      <c r="J22" s="427"/>
      <c r="K22" s="428"/>
      <c r="L22" s="429"/>
      <c r="M22" s="382"/>
      <c r="N22" s="382"/>
    </row>
    <row r="23" spans="1:14">
      <c r="A23" s="382"/>
      <c r="B23" s="382"/>
      <c r="C23" s="382"/>
      <c r="D23" s="382"/>
      <c r="E23" s="382"/>
      <c r="F23" s="382"/>
      <c r="G23" s="427"/>
      <c r="H23" s="427"/>
      <c r="I23" s="427"/>
      <c r="J23" s="427"/>
      <c r="K23" s="428"/>
      <c r="L23" s="429"/>
      <c r="M23" s="382"/>
      <c r="N23" s="382"/>
    </row>
    <row r="24" spans="1:14">
      <c r="A24" s="382"/>
      <c r="B24" s="382"/>
      <c r="C24" s="382"/>
      <c r="D24" s="382"/>
      <c r="E24" s="382"/>
      <c r="F24" s="382"/>
      <c r="G24" s="427"/>
      <c r="H24" s="427"/>
      <c r="I24" s="427"/>
      <c r="J24" s="427"/>
      <c r="K24" s="428"/>
      <c r="L24" s="429"/>
      <c r="M24" s="382"/>
      <c r="N24" s="382"/>
    </row>
    <row r="25" spans="1:14">
      <c r="A25" s="382"/>
      <c r="B25" s="382"/>
      <c r="C25" s="382"/>
      <c r="D25" s="382"/>
      <c r="E25" s="382"/>
      <c r="F25" s="382"/>
      <c r="G25" s="427"/>
      <c r="H25" s="427"/>
      <c r="I25" s="427"/>
      <c r="J25" s="427"/>
      <c r="K25" s="428"/>
      <c r="L25" s="429"/>
      <c r="M25" s="382"/>
      <c r="N25" s="382"/>
    </row>
    <row r="26" spans="1:14">
      <c r="A26" s="382"/>
      <c r="B26" s="382"/>
      <c r="C26" s="382"/>
      <c r="D26" s="382"/>
      <c r="E26" s="382"/>
      <c r="F26" s="382"/>
      <c r="G26" s="427"/>
      <c r="H26" s="427"/>
      <c r="I26" s="427"/>
      <c r="J26" s="427"/>
      <c r="K26" s="428"/>
      <c r="L26" s="429"/>
      <c r="M26" s="382"/>
      <c r="N26" s="382"/>
    </row>
    <row r="27" spans="1:14">
      <c r="A27" s="382"/>
      <c r="B27" s="382"/>
      <c r="C27" s="382"/>
      <c r="D27" s="382"/>
      <c r="E27" s="382"/>
      <c r="F27" s="382"/>
      <c r="G27" s="427"/>
      <c r="H27" s="427"/>
      <c r="I27" s="427"/>
      <c r="J27" s="427"/>
      <c r="K27" s="428"/>
      <c r="L27" s="429"/>
      <c r="M27" s="382"/>
      <c r="N27" s="382"/>
    </row>
    <row r="28" spans="1:14">
      <c r="A28" s="382"/>
      <c r="B28" s="382"/>
      <c r="C28" s="382"/>
      <c r="D28" s="382"/>
      <c r="E28" s="382"/>
      <c r="F28" s="382"/>
      <c r="G28" s="427"/>
      <c r="H28" s="427"/>
      <c r="I28" s="427"/>
      <c r="J28" s="427"/>
      <c r="K28" s="428"/>
      <c r="L28" s="429"/>
      <c r="M28" s="382"/>
      <c r="N28" s="382"/>
    </row>
    <row r="29" spans="1:14">
      <c r="A29" s="382"/>
      <c r="B29" s="382"/>
      <c r="C29" s="382"/>
      <c r="D29" s="382"/>
      <c r="E29" s="382"/>
      <c r="F29" s="382"/>
      <c r="G29" s="427"/>
      <c r="H29" s="427"/>
      <c r="I29" s="427"/>
      <c r="J29" s="427"/>
      <c r="K29" s="428"/>
      <c r="L29" s="429"/>
      <c r="M29" s="382"/>
      <c r="N29" s="382"/>
    </row>
    <row r="30" spans="1:14">
      <c r="A30" s="382"/>
      <c r="B30" s="382"/>
      <c r="C30" s="382"/>
      <c r="D30" s="382"/>
      <c r="E30" s="382"/>
      <c r="F30" s="382"/>
      <c r="G30" s="427"/>
      <c r="H30" s="427"/>
      <c r="I30" s="427"/>
      <c r="J30" s="427"/>
      <c r="K30" s="428"/>
      <c r="L30" s="429"/>
      <c r="M30" s="382"/>
      <c r="N30" s="382"/>
    </row>
    <row r="31" spans="1:14">
      <c r="A31" s="382"/>
      <c r="B31" s="382"/>
      <c r="C31" s="382"/>
      <c r="D31" s="382"/>
      <c r="E31" s="382"/>
      <c r="F31" s="382"/>
      <c r="G31" s="427"/>
      <c r="H31" s="427"/>
      <c r="I31" s="427"/>
      <c r="J31" s="427"/>
      <c r="K31" s="428"/>
      <c r="L31" s="429"/>
      <c r="M31" s="382"/>
      <c r="N31" s="382"/>
    </row>
    <row r="32" spans="1:14">
      <c r="A32" s="382"/>
      <c r="B32" s="382"/>
      <c r="C32" s="382"/>
      <c r="D32" s="382"/>
      <c r="E32" s="382"/>
      <c r="F32" s="382"/>
      <c r="G32" s="427"/>
      <c r="H32" s="427"/>
      <c r="I32" s="427"/>
      <c r="J32" s="427"/>
      <c r="K32" s="428"/>
      <c r="L32" s="429"/>
      <c r="M32" s="382"/>
      <c r="N32" s="382"/>
    </row>
    <row r="33" spans="1:14">
      <c r="A33" s="382"/>
      <c r="B33" s="382"/>
      <c r="C33" s="382"/>
      <c r="D33" s="382"/>
      <c r="E33" s="382"/>
      <c r="F33" s="382"/>
      <c r="G33" s="427"/>
      <c r="H33" s="427"/>
      <c r="I33" s="427"/>
      <c r="J33" s="427"/>
      <c r="K33" s="428"/>
      <c r="L33" s="429"/>
      <c r="M33" s="382"/>
      <c r="N33" s="382"/>
    </row>
    <row r="34" spans="1:14">
      <c r="A34" s="382"/>
      <c r="B34" s="382"/>
      <c r="C34" s="382"/>
      <c r="D34" s="382"/>
      <c r="E34" s="382"/>
      <c r="F34" s="382"/>
      <c r="G34" s="427"/>
      <c r="H34" s="427"/>
      <c r="I34" s="427"/>
      <c r="J34" s="427"/>
      <c r="K34" s="428"/>
      <c r="L34" s="429"/>
      <c r="M34" s="382"/>
      <c r="N34" s="382"/>
    </row>
    <row r="36" spans="1:14">
      <c r="A36" s="430" t="s">
        <v>416</v>
      </c>
      <c r="B36" s="430"/>
      <c r="C36" s="430"/>
      <c r="D36" s="430"/>
      <c r="E36" s="430"/>
      <c r="F36" s="430"/>
      <c r="G36" s="430"/>
      <c r="H36" s="430"/>
      <c r="I36" s="430"/>
      <c r="J36" s="383"/>
      <c r="K36" s="383"/>
      <c r="L36" s="383"/>
      <c r="M36" s="383"/>
      <c r="N36" s="60"/>
    </row>
    <row r="37" spans="1:14">
      <c r="A37" s="430"/>
      <c r="B37" s="430"/>
      <c r="C37" s="430"/>
      <c r="D37" s="430"/>
      <c r="E37" s="430"/>
      <c r="F37" s="430"/>
      <c r="G37" s="430"/>
      <c r="H37" s="430"/>
      <c r="I37" s="430"/>
      <c r="J37" s="60"/>
      <c r="K37" s="60"/>
      <c r="L37" s="60"/>
      <c r="M37" s="60"/>
      <c r="N37" s="60"/>
    </row>
    <row r="38" spans="1:14">
      <c r="A38" s="430"/>
      <c r="B38" s="430"/>
      <c r="C38" s="430"/>
      <c r="D38" s="430"/>
      <c r="E38" s="430"/>
      <c r="F38" s="430"/>
      <c r="G38" s="430"/>
      <c r="H38" s="430"/>
      <c r="I38" s="430"/>
      <c r="J38" s="60"/>
      <c r="K38" s="60"/>
      <c r="L38" s="60"/>
      <c r="M38" s="60"/>
      <c r="N38" s="60"/>
    </row>
  </sheetData>
  <mergeCells count="72">
    <mergeCell ref="G32:H32"/>
    <mergeCell ref="I32:J32"/>
    <mergeCell ref="K32:L32"/>
    <mergeCell ref="A36:I38"/>
    <mergeCell ref="G33:H33"/>
    <mergeCell ref="I33:J33"/>
    <mergeCell ref="K33:L33"/>
    <mergeCell ref="G34:H34"/>
    <mergeCell ref="I34:J34"/>
    <mergeCell ref="K34:L34"/>
    <mergeCell ref="G30:H30"/>
    <mergeCell ref="I30:J30"/>
    <mergeCell ref="K30:L30"/>
    <mergeCell ref="G31:H31"/>
    <mergeCell ref="I31:J31"/>
    <mergeCell ref="K31:L31"/>
    <mergeCell ref="G28:H28"/>
    <mergeCell ref="I28:J28"/>
    <mergeCell ref="K28:L28"/>
    <mergeCell ref="G29:H29"/>
    <mergeCell ref="I29:J29"/>
    <mergeCell ref="K29:L29"/>
    <mergeCell ref="G26:H26"/>
    <mergeCell ref="I26:J26"/>
    <mergeCell ref="K26:L26"/>
    <mergeCell ref="G27:H27"/>
    <mergeCell ref="I27:J27"/>
    <mergeCell ref="K27:L27"/>
    <mergeCell ref="G24:H24"/>
    <mergeCell ref="I24:J24"/>
    <mergeCell ref="K24:L24"/>
    <mergeCell ref="G25:H25"/>
    <mergeCell ref="I25:J25"/>
    <mergeCell ref="K25:L25"/>
    <mergeCell ref="G22:H22"/>
    <mergeCell ref="I22:J22"/>
    <mergeCell ref="K22:L22"/>
    <mergeCell ref="G23:H23"/>
    <mergeCell ref="I23:J23"/>
    <mergeCell ref="K23:L23"/>
    <mergeCell ref="G20:H20"/>
    <mergeCell ref="I20:J20"/>
    <mergeCell ref="K20:L20"/>
    <mergeCell ref="G21:H21"/>
    <mergeCell ref="I21:J21"/>
    <mergeCell ref="K21:L21"/>
    <mergeCell ref="G18:H18"/>
    <mergeCell ref="I18:J18"/>
    <mergeCell ref="K18:L18"/>
    <mergeCell ref="G19:H19"/>
    <mergeCell ref="I19:J19"/>
    <mergeCell ref="K19:L19"/>
    <mergeCell ref="G16:H16"/>
    <mergeCell ref="I16:J16"/>
    <mergeCell ref="K16:L16"/>
    <mergeCell ref="G17:H17"/>
    <mergeCell ref="I17:J17"/>
    <mergeCell ref="K17:L17"/>
    <mergeCell ref="A2:N2"/>
    <mergeCell ref="A11:N11"/>
    <mergeCell ref="A12:N12"/>
    <mergeCell ref="A14:A15"/>
    <mergeCell ref="B14:B15"/>
    <mergeCell ref="C14:C15"/>
    <mergeCell ref="D14:D15"/>
    <mergeCell ref="E14:E15"/>
    <mergeCell ref="F14:F15"/>
    <mergeCell ref="G14:J14"/>
    <mergeCell ref="K14:L15"/>
    <mergeCell ref="M14:N14"/>
    <mergeCell ref="G15:H15"/>
    <mergeCell ref="I15:J15"/>
  </mergeCells>
  <pageMargins left="0.7" right="0.7" top="0.75" bottom="0.75" header="0.3" footer="0.3"/>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Y40"/>
  <sheetViews>
    <sheetView view="pageBreakPreview" topLeftCell="A16" zoomScaleSheetLayoutView="100" workbookViewId="0">
      <selection activeCell="E7" sqref="E7"/>
    </sheetView>
  </sheetViews>
  <sheetFormatPr baseColWidth="10" defaultColWidth="11.42578125" defaultRowHeight="12"/>
  <cols>
    <col min="1" max="1" width="6.42578125" style="1" customWidth="1"/>
    <col min="2" max="2" width="28"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c r="T4" s="435"/>
      <c r="U4" s="43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5.75" customHeight="1">
      <c r="A11" s="69"/>
      <c r="B11" s="4"/>
      <c r="C11" s="4"/>
      <c r="D11" s="4"/>
      <c r="E11" s="3"/>
      <c r="F11" s="6"/>
      <c r="G11" s="5"/>
    </row>
    <row r="12" spans="1:23" s="7" customFormat="1" ht="3" customHeight="1" thickBot="1">
      <c r="A12" s="6"/>
      <c r="B12" s="4"/>
      <c r="C12" s="4"/>
      <c r="D12" s="4"/>
      <c r="E12" s="3"/>
      <c r="F12" s="6"/>
      <c r="G12" s="5"/>
      <c r="U12" s="5"/>
    </row>
    <row r="13" spans="1:23" s="37" customFormat="1" ht="30" customHeight="1" thickBot="1">
      <c r="A13" s="445" t="s">
        <v>6</v>
      </c>
      <c r="B13" s="446"/>
      <c r="C13" s="446"/>
      <c r="D13" s="446"/>
      <c r="E13" s="446"/>
      <c r="F13" s="446"/>
      <c r="G13" s="446"/>
      <c r="H13" s="446"/>
      <c r="I13" s="446"/>
      <c r="J13" s="446"/>
      <c r="K13" s="446"/>
      <c r="L13" s="446"/>
      <c r="M13" s="446"/>
      <c r="N13" s="446"/>
      <c r="O13" s="446"/>
      <c r="P13" s="446"/>
      <c r="Q13" s="446"/>
      <c r="R13" s="446"/>
      <c r="S13" s="446"/>
      <c r="T13" s="446"/>
      <c r="U13" s="446"/>
      <c r="V13" s="446"/>
      <c r="W13" s="447"/>
    </row>
    <row r="14" spans="1:23" s="7" customFormat="1" ht="35.25" customHeight="1">
      <c r="A14" s="476" t="s">
        <v>46</v>
      </c>
      <c r="B14" s="476"/>
      <c r="C14" s="476"/>
      <c r="D14" s="476"/>
      <c r="E14" s="476"/>
      <c r="F14" s="476"/>
      <c r="G14" s="476"/>
      <c r="H14" s="476"/>
      <c r="I14" s="476"/>
      <c r="J14" s="476"/>
      <c r="K14" s="476"/>
      <c r="L14" s="476"/>
      <c r="M14" s="476"/>
      <c r="N14" s="476"/>
      <c r="O14" s="476"/>
      <c r="P14" s="476"/>
      <c r="Q14" s="476"/>
      <c r="R14" s="476"/>
      <c r="S14" s="476"/>
      <c r="T14" s="476"/>
      <c r="U14" s="476"/>
      <c r="V14" s="476"/>
      <c r="W14" s="476"/>
    </row>
    <row r="15" spans="1:23" ht="4.5" customHeight="1"/>
    <row r="16" spans="1:23" ht="15.75" customHeight="1">
      <c r="A16" s="439" t="s">
        <v>11</v>
      </c>
      <c r="B16" s="439" t="s">
        <v>32</v>
      </c>
      <c r="C16" s="439" t="s">
        <v>14</v>
      </c>
      <c r="D16" s="439" t="s">
        <v>15</v>
      </c>
      <c r="E16" s="439" t="s">
        <v>36</v>
      </c>
      <c r="F16" s="457" t="s">
        <v>13</v>
      </c>
      <c r="G16" s="457"/>
      <c r="H16" s="442" t="s">
        <v>16</v>
      </c>
      <c r="I16" s="443"/>
      <c r="J16" s="443"/>
      <c r="K16" s="444"/>
      <c r="L16" s="442" t="s">
        <v>16</v>
      </c>
      <c r="M16" s="443"/>
      <c r="N16" s="443"/>
      <c r="O16" s="444"/>
      <c r="P16" s="442" t="s">
        <v>16</v>
      </c>
      <c r="Q16" s="443"/>
      <c r="R16" s="443"/>
      <c r="S16" s="444"/>
      <c r="T16" s="442" t="s">
        <v>16</v>
      </c>
      <c r="U16" s="443"/>
      <c r="V16" s="443"/>
      <c r="W16" s="444"/>
    </row>
    <row r="17" spans="1:25">
      <c r="A17" s="440"/>
      <c r="B17" s="440"/>
      <c r="C17" s="440"/>
      <c r="D17" s="440"/>
      <c r="E17" s="440"/>
      <c r="F17" s="458"/>
      <c r="G17" s="458"/>
      <c r="H17" s="431" t="s">
        <v>17</v>
      </c>
      <c r="I17" s="432"/>
      <c r="J17" s="432"/>
      <c r="K17" s="433"/>
      <c r="L17" s="431" t="s">
        <v>18</v>
      </c>
      <c r="M17" s="432"/>
      <c r="N17" s="432"/>
      <c r="O17" s="433"/>
      <c r="P17" s="431" t="s">
        <v>19</v>
      </c>
      <c r="Q17" s="432"/>
      <c r="R17" s="432"/>
      <c r="S17" s="433"/>
      <c r="T17" s="431" t="s">
        <v>20</v>
      </c>
      <c r="U17" s="432"/>
      <c r="V17" s="432"/>
      <c r="W17" s="433"/>
    </row>
    <row r="18" spans="1:25">
      <c r="A18" s="441"/>
      <c r="B18" s="441"/>
      <c r="C18" s="441"/>
      <c r="D18" s="441"/>
      <c r="E18" s="441"/>
      <c r="F18" s="8" t="s">
        <v>8</v>
      </c>
      <c r="G18" s="8" t="s">
        <v>9</v>
      </c>
      <c r="H18" s="59" t="s">
        <v>21</v>
      </c>
      <c r="I18" s="59"/>
      <c r="J18" s="58"/>
      <c r="K18" s="58"/>
      <c r="L18" s="59"/>
      <c r="M18" s="59"/>
      <c r="N18" s="58"/>
      <c r="O18" s="58"/>
      <c r="P18" s="59"/>
      <c r="Q18" s="59"/>
      <c r="R18" s="58"/>
      <c r="S18" s="58"/>
      <c r="T18" s="59"/>
      <c r="U18" s="59"/>
      <c r="V18" s="58"/>
      <c r="W18" s="58"/>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9"/>
      <c r="B33" s="9"/>
      <c r="C33" s="9"/>
      <c r="D33" s="9"/>
      <c r="E33" s="9"/>
      <c r="F33" s="9"/>
      <c r="G33" s="9"/>
      <c r="H33" s="9"/>
      <c r="I33" s="9"/>
      <c r="J33" s="9"/>
      <c r="K33" s="9"/>
      <c r="L33" s="9"/>
      <c r="M33" s="9"/>
      <c r="N33" s="9"/>
      <c r="O33" s="9"/>
      <c r="P33" s="9"/>
      <c r="Q33" s="9"/>
      <c r="R33" s="9"/>
      <c r="S33" s="9"/>
      <c r="T33" s="9"/>
      <c r="U33" s="9"/>
      <c r="V33" s="9"/>
      <c r="W33" s="9"/>
      <c r="X33" s="51"/>
      <c r="Y33" s="51"/>
    </row>
    <row r="34" spans="1:25">
      <c r="A34" s="7"/>
      <c r="B34" s="7"/>
      <c r="C34" s="7"/>
      <c r="D34" s="7"/>
      <c r="E34" s="7"/>
      <c r="F34" s="7"/>
      <c r="G34" s="7"/>
      <c r="H34" s="7"/>
      <c r="I34" s="7"/>
      <c r="J34" s="7"/>
      <c r="K34" s="7"/>
      <c r="L34" s="7"/>
      <c r="M34" s="7"/>
      <c r="N34" s="7"/>
      <c r="O34" s="7"/>
      <c r="P34" s="7"/>
      <c r="Q34" s="7"/>
      <c r="R34" s="7"/>
      <c r="S34" s="7"/>
      <c r="T34" s="7"/>
      <c r="U34" s="7"/>
      <c r="V34" s="7"/>
      <c r="W34" s="7"/>
      <c r="X34" s="51"/>
      <c r="Y34" s="51"/>
    </row>
    <row r="35" spans="1:25">
      <c r="A35" s="12"/>
      <c r="B35" s="14" t="s">
        <v>37</v>
      </c>
      <c r="C35" s="14"/>
      <c r="D35" s="14"/>
      <c r="E35" s="9"/>
      <c r="F35" s="9"/>
      <c r="G35" s="9"/>
      <c r="H35" s="9"/>
      <c r="I35" s="9"/>
      <c r="J35" s="9"/>
      <c r="K35" s="9"/>
      <c r="L35" s="9"/>
      <c r="M35" s="9"/>
      <c r="N35" s="9"/>
      <c r="O35" s="9"/>
      <c r="P35" s="9"/>
      <c r="Q35" s="9"/>
      <c r="R35" s="9"/>
      <c r="S35" s="9"/>
      <c r="T35" s="9"/>
      <c r="U35" s="9"/>
      <c r="V35" s="9"/>
      <c r="W35" s="9"/>
      <c r="X35" s="51"/>
      <c r="Y35" s="51"/>
    </row>
    <row r="36" spans="1:25">
      <c r="A36" s="12"/>
      <c r="B36" s="14" t="s">
        <v>38</v>
      </c>
      <c r="C36" s="14"/>
      <c r="D36" s="14"/>
      <c r="E36" s="9"/>
      <c r="F36" s="9"/>
      <c r="G36" s="9"/>
      <c r="H36" s="9"/>
      <c r="I36" s="9"/>
      <c r="J36" s="9"/>
      <c r="K36" s="9"/>
      <c r="L36" s="9"/>
      <c r="M36" s="9"/>
      <c r="N36" s="9"/>
      <c r="O36" s="9"/>
      <c r="P36" s="9"/>
      <c r="Q36" s="9"/>
      <c r="R36" s="9"/>
      <c r="S36" s="9"/>
      <c r="T36" s="9"/>
      <c r="U36" s="9"/>
      <c r="V36" s="9"/>
      <c r="W36" s="9"/>
      <c r="X36" s="51"/>
      <c r="Y36" s="51"/>
    </row>
    <row r="37" spans="1:25" ht="6.75" customHeight="1">
      <c r="A37" s="7"/>
      <c r="B37" s="7"/>
      <c r="C37" s="7"/>
      <c r="D37" s="7"/>
      <c r="E37" s="7"/>
      <c r="F37" s="7"/>
      <c r="G37" s="7"/>
      <c r="H37" s="7"/>
      <c r="I37" s="7"/>
      <c r="J37" s="7"/>
      <c r="K37" s="7"/>
      <c r="L37" s="7"/>
      <c r="M37" s="7"/>
      <c r="N37" s="7"/>
      <c r="O37" s="7"/>
      <c r="P37" s="7"/>
      <c r="Q37" s="7"/>
      <c r="R37" s="7"/>
      <c r="S37" s="7"/>
      <c r="T37" s="7"/>
      <c r="U37" s="7"/>
      <c r="V37" s="7"/>
      <c r="W37" s="7"/>
    </row>
    <row r="38" spans="1:25" ht="24.75" customHeight="1">
      <c r="A38" s="460" t="s">
        <v>47</v>
      </c>
      <c r="B38" s="460"/>
      <c r="C38" s="460"/>
      <c r="D38" s="460"/>
      <c r="E38" s="460"/>
      <c r="F38" s="42"/>
      <c r="G38" s="42"/>
      <c r="H38" s="42"/>
      <c r="I38" s="42"/>
      <c r="J38" s="42"/>
      <c r="K38" s="42"/>
      <c r="L38" s="42"/>
      <c r="M38" s="42"/>
      <c r="N38" s="42"/>
      <c r="O38" s="42"/>
      <c r="P38" s="42"/>
      <c r="Q38" s="42"/>
      <c r="R38" s="42"/>
      <c r="S38" s="42"/>
      <c r="T38" s="42"/>
      <c r="U38" s="42"/>
      <c r="V38" s="42"/>
      <c r="W38" s="42"/>
    </row>
    <row r="39" spans="1:25">
      <c r="A39" s="460"/>
      <c r="B39" s="460"/>
      <c r="C39" s="460"/>
      <c r="D39" s="460"/>
      <c r="E39" s="460"/>
    </row>
    <row r="40" spans="1:25">
      <c r="A40" s="460"/>
      <c r="B40" s="460"/>
      <c r="C40" s="460"/>
      <c r="D40" s="460"/>
      <c r="E40" s="460"/>
    </row>
  </sheetData>
  <mergeCells count="18">
    <mergeCell ref="A4:U4"/>
    <mergeCell ref="T16:W16"/>
    <mergeCell ref="E16:E18"/>
    <mergeCell ref="A13:W13"/>
    <mergeCell ref="A38:E40"/>
    <mergeCell ref="A14:W14"/>
    <mergeCell ref="F16:G17"/>
    <mergeCell ref="A16:A18"/>
    <mergeCell ref="B16:B18"/>
    <mergeCell ref="H16:K16"/>
    <mergeCell ref="L16:O16"/>
    <mergeCell ref="P16:S16"/>
    <mergeCell ref="L17:O17"/>
    <mergeCell ref="P17:S17"/>
    <mergeCell ref="T17:W17"/>
    <mergeCell ref="C16:C18"/>
    <mergeCell ref="D16:D18"/>
    <mergeCell ref="H17:K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Y39"/>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28.85546875" style="1" customWidth="1"/>
    <col min="3" max="3" width="7.140625" style="1" bestFit="1" customWidth="1"/>
    <col min="4" max="4" width="8.7109375" style="1" bestFit="1" customWidth="1"/>
    <col min="5" max="5" width="7.7109375" style="1" bestFit="1" customWidth="1"/>
    <col min="6" max="6" width="5.85546875" style="1" bestFit="1" customWidth="1"/>
    <col min="7" max="7" width="8" style="1" bestFit="1" customWidth="1"/>
    <col min="8" max="23" width="3.7109375" style="1" customWidth="1"/>
    <col min="24"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c r="T4" s="435"/>
      <c r="U4" s="435"/>
    </row>
    <row r="5" spans="1:23" s="7" customFormat="1" ht="8.25" customHeight="1"/>
    <row r="6" spans="1:23" s="7" customFormat="1" ht="14.25" customHeight="1">
      <c r="W6" s="5" t="s">
        <v>0</v>
      </c>
    </row>
    <row r="7" spans="1:23" s="7" customFormat="1">
      <c r="A7" s="3" t="s">
        <v>2</v>
      </c>
      <c r="B7" s="4"/>
      <c r="C7" s="4"/>
      <c r="D7" s="4"/>
      <c r="E7" s="3"/>
      <c r="F7" s="6"/>
      <c r="G7" s="5"/>
      <c r="W7" s="5" t="s">
        <v>1</v>
      </c>
    </row>
    <row r="8" spans="1:23" s="7" customFormat="1">
      <c r="A8" s="3" t="s">
        <v>4</v>
      </c>
      <c r="B8" s="4"/>
      <c r="C8" s="4"/>
      <c r="D8" s="4"/>
      <c r="E8" s="3"/>
      <c r="F8" s="6"/>
      <c r="G8" s="5"/>
      <c r="W8" s="5" t="s">
        <v>3</v>
      </c>
    </row>
    <row r="9" spans="1:23" s="7" customFormat="1">
      <c r="A9" s="6"/>
      <c r="B9" s="4"/>
      <c r="C9" s="4"/>
      <c r="D9" s="4"/>
      <c r="E9" s="3"/>
      <c r="F9" s="6"/>
      <c r="G9" s="5"/>
      <c r="W9" s="5" t="s">
        <v>5</v>
      </c>
    </row>
    <row r="10" spans="1:23" s="7" customFormat="1">
      <c r="A10" s="6"/>
      <c r="B10" s="4"/>
      <c r="C10" s="4"/>
      <c r="D10" s="4"/>
      <c r="E10" s="3"/>
      <c r="F10" s="6"/>
      <c r="G10" s="5"/>
      <c r="U10" s="5"/>
    </row>
    <row r="11" spans="1:23" s="7" customFormat="1" ht="18" customHeight="1" thickBot="1">
      <c r="A11" s="69"/>
      <c r="B11" s="4"/>
      <c r="C11" s="4"/>
      <c r="D11" s="4"/>
      <c r="E11" s="3"/>
      <c r="F11" s="6"/>
      <c r="G11" s="5"/>
    </row>
    <row r="12" spans="1:23" s="37" customFormat="1" ht="32.25" customHeight="1" thickBot="1">
      <c r="A12" s="467" t="s">
        <v>6</v>
      </c>
      <c r="B12" s="468"/>
      <c r="C12" s="468"/>
      <c r="D12" s="468"/>
      <c r="E12" s="468"/>
      <c r="F12" s="468"/>
      <c r="G12" s="468"/>
      <c r="H12" s="468"/>
      <c r="I12" s="468"/>
      <c r="J12" s="468"/>
      <c r="K12" s="468"/>
      <c r="L12" s="468"/>
      <c r="M12" s="468"/>
      <c r="N12" s="468"/>
      <c r="O12" s="468"/>
      <c r="P12" s="468"/>
      <c r="Q12" s="468"/>
      <c r="R12" s="468"/>
      <c r="S12" s="468"/>
      <c r="T12" s="468"/>
      <c r="U12" s="468"/>
      <c r="V12" s="468"/>
      <c r="W12" s="469"/>
    </row>
    <row r="13" spans="1:23" s="7" customFormat="1" ht="35.25" customHeight="1">
      <c r="A13" s="476" t="s">
        <v>48</v>
      </c>
      <c r="B13" s="476"/>
      <c r="C13" s="476"/>
      <c r="D13" s="476"/>
      <c r="E13" s="476"/>
      <c r="F13" s="476"/>
      <c r="G13" s="476"/>
      <c r="H13" s="476"/>
      <c r="I13" s="476"/>
      <c r="J13" s="476"/>
      <c r="K13" s="476"/>
      <c r="L13" s="476"/>
      <c r="M13" s="476"/>
      <c r="N13" s="476"/>
      <c r="O13" s="476"/>
      <c r="P13" s="476"/>
      <c r="Q13" s="476"/>
      <c r="R13" s="476"/>
      <c r="S13" s="476"/>
      <c r="T13" s="476"/>
      <c r="U13" s="476"/>
      <c r="V13" s="476"/>
      <c r="W13" s="476"/>
    </row>
    <row r="15" spans="1:23" ht="15.75" customHeight="1">
      <c r="A15" s="439" t="s">
        <v>11</v>
      </c>
      <c r="B15" s="439" t="s">
        <v>32</v>
      </c>
      <c r="C15" s="439" t="s">
        <v>14</v>
      </c>
      <c r="D15" s="439" t="s">
        <v>15</v>
      </c>
      <c r="E15" s="439" t="s">
        <v>36</v>
      </c>
      <c r="F15" s="457" t="s">
        <v>13</v>
      </c>
      <c r="G15" s="457"/>
      <c r="H15" s="442" t="s">
        <v>16</v>
      </c>
      <c r="I15" s="443"/>
      <c r="J15" s="443"/>
      <c r="K15" s="444"/>
      <c r="L15" s="442" t="s">
        <v>16</v>
      </c>
      <c r="M15" s="443"/>
      <c r="N15" s="443"/>
      <c r="O15" s="444"/>
      <c r="P15" s="442" t="s">
        <v>16</v>
      </c>
      <c r="Q15" s="443"/>
      <c r="R15" s="443"/>
      <c r="S15" s="444"/>
      <c r="T15" s="442" t="s">
        <v>16</v>
      </c>
      <c r="U15" s="443"/>
      <c r="V15" s="443"/>
      <c r="W15" s="444"/>
    </row>
    <row r="16" spans="1:23" ht="8.25" customHeight="1">
      <c r="A16" s="440"/>
      <c r="B16" s="440"/>
      <c r="C16" s="440"/>
      <c r="D16" s="440"/>
      <c r="E16" s="440"/>
      <c r="F16" s="458"/>
      <c r="G16" s="458"/>
      <c r="H16" s="431" t="s">
        <v>17</v>
      </c>
      <c r="I16" s="432"/>
      <c r="J16" s="432"/>
      <c r="K16" s="433"/>
      <c r="L16" s="431" t="s">
        <v>18</v>
      </c>
      <c r="M16" s="432"/>
      <c r="N16" s="432"/>
      <c r="O16" s="433"/>
      <c r="P16" s="431" t="s">
        <v>19</v>
      </c>
      <c r="Q16" s="432"/>
      <c r="R16" s="432"/>
      <c r="S16" s="433"/>
      <c r="T16" s="431" t="s">
        <v>20</v>
      </c>
      <c r="U16" s="432"/>
      <c r="V16" s="432"/>
      <c r="W16" s="433"/>
    </row>
    <row r="17" spans="1:25">
      <c r="A17" s="441"/>
      <c r="B17" s="441"/>
      <c r="C17" s="441"/>
      <c r="D17" s="441"/>
      <c r="E17" s="441"/>
      <c r="F17" s="8" t="s">
        <v>8</v>
      </c>
      <c r="G17" s="8" t="s">
        <v>9</v>
      </c>
      <c r="H17" s="464"/>
      <c r="I17" s="465"/>
      <c r="J17" s="465"/>
      <c r="K17" s="466"/>
      <c r="L17" s="464"/>
      <c r="M17" s="465"/>
      <c r="N17" s="465"/>
      <c r="O17" s="466"/>
      <c r="P17" s="464"/>
      <c r="Q17" s="465"/>
      <c r="R17" s="465"/>
      <c r="S17" s="466"/>
      <c r="T17" s="464"/>
      <c r="U17" s="465"/>
      <c r="V17" s="465"/>
      <c r="W17" s="466"/>
    </row>
    <row r="18" spans="1:25">
      <c r="A18" s="9"/>
      <c r="B18" s="9"/>
      <c r="C18" s="9"/>
      <c r="D18" s="9"/>
      <c r="E18" s="9"/>
      <c r="F18" s="9"/>
      <c r="G18" s="9"/>
      <c r="H18" s="9"/>
      <c r="I18" s="9"/>
      <c r="J18" s="9"/>
      <c r="K18" s="9"/>
      <c r="L18" s="9"/>
      <c r="M18" s="9"/>
      <c r="N18" s="9"/>
      <c r="O18" s="9"/>
      <c r="P18" s="9"/>
      <c r="Q18" s="9"/>
      <c r="R18" s="9"/>
      <c r="S18" s="9"/>
      <c r="T18" s="9"/>
      <c r="U18" s="9"/>
      <c r="V18" s="9"/>
      <c r="W18" s="9"/>
      <c r="X18" s="51"/>
      <c r="Y18" s="51"/>
    </row>
    <row r="19" spans="1:25">
      <c r="A19" s="9"/>
      <c r="B19" s="9"/>
      <c r="C19" s="9"/>
      <c r="D19" s="9"/>
      <c r="E19" s="9"/>
      <c r="F19" s="9"/>
      <c r="G19" s="9"/>
      <c r="H19" s="9"/>
      <c r="I19" s="9"/>
      <c r="J19" s="9"/>
      <c r="K19" s="9"/>
      <c r="L19" s="9"/>
      <c r="M19" s="9"/>
      <c r="N19" s="9"/>
      <c r="O19" s="9"/>
      <c r="P19" s="9"/>
      <c r="Q19" s="9"/>
      <c r="R19" s="9"/>
      <c r="S19" s="9"/>
      <c r="T19" s="9"/>
      <c r="U19" s="9"/>
      <c r="V19" s="9"/>
      <c r="W19" s="9"/>
      <c r="X19" s="51"/>
      <c r="Y19" s="51"/>
    </row>
    <row r="20" spans="1:25">
      <c r="A20" s="9"/>
      <c r="B20" s="9"/>
      <c r="C20" s="9"/>
      <c r="D20" s="9"/>
      <c r="E20" s="9"/>
      <c r="F20" s="9"/>
      <c r="G20" s="9"/>
      <c r="H20" s="9"/>
      <c r="I20" s="9"/>
      <c r="J20" s="9"/>
      <c r="K20" s="9"/>
      <c r="L20" s="9"/>
      <c r="M20" s="9"/>
      <c r="N20" s="9"/>
      <c r="O20" s="9"/>
      <c r="P20" s="9"/>
      <c r="Q20" s="9"/>
      <c r="R20" s="9"/>
      <c r="S20" s="9"/>
      <c r="T20" s="9"/>
      <c r="U20" s="9"/>
      <c r="V20" s="9"/>
      <c r="W20" s="9"/>
      <c r="X20" s="51"/>
      <c r="Y20" s="51"/>
    </row>
    <row r="21" spans="1:25">
      <c r="A21" s="9"/>
      <c r="B21" s="9"/>
      <c r="C21" s="9"/>
      <c r="D21" s="9"/>
      <c r="E21" s="9"/>
      <c r="F21" s="9"/>
      <c r="G21" s="9"/>
      <c r="H21" s="9"/>
      <c r="I21" s="9"/>
      <c r="J21" s="9"/>
      <c r="K21" s="9"/>
      <c r="L21" s="9"/>
      <c r="M21" s="9"/>
      <c r="N21" s="9"/>
      <c r="O21" s="9"/>
      <c r="P21" s="9"/>
      <c r="Q21" s="9"/>
      <c r="R21" s="9"/>
      <c r="S21" s="9"/>
      <c r="T21" s="9"/>
      <c r="U21" s="9"/>
      <c r="V21" s="9"/>
      <c r="W21" s="9"/>
      <c r="X21" s="51"/>
      <c r="Y21" s="51"/>
    </row>
    <row r="22" spans="1:25">
      <c r="A22" s="9"/>
      <c r="B22" s="9"/>
      <c r="C22" s="9"/>
      <c r="D22" s="9"/>
      <c r="E22" s="9"/>
      <c r="F22" s="9"/>
      <c r="G22" s="9"/>
      <c r="H22" s="9"/>
      <c r="I22" s="9"/>
      <c r="J22" s="9"/>
      <c r="K22" s="9"/>
      <c r="L22" s="9"/>
      <c r="M22" s="9"/>
      <c r="N22" s="9"/>
      <c r="O22" s="9"/>
      <c r="P22" s="9"/>
      <c r="Q22" s="9"/>
      <c r="R22" s="9"/>
      <c r="S22" s="9"/>
      <c r="T22" s="9"/>
      <c r="U22" s="9"/>
      <c r="V22" s="9"/>
      <c r="W22" s="9"/>
      <c r="X22" s="51"/>
      <c r="Y22" s="51"/>
    </row>
    <row r="23" spans="1:25">
      <c r="A23" s="9"/>
      <c r="B23" s="9"/>
      <c r="C23" s="9"/>
      <c r="D23" s="9"/>
      <c r="E23" s="9"/>
      <c r="F23" s="9"/>
      <c r="G23" s="9"/>
      <c r="H23" s="9"/>
      <c r="I23" s="9"/>
      <c r="J23" s="9"/>
      <c r="K23" s="9"/>
      <c r="L23" s="9"/>
      <c r="M23" s="9"/>
      <c r="N23" s="9"/>
      <c r="O23" s="9"/>
      <c r="P23" s="9"/>
      <c r="Q23" s="9"/>
      <c r="R23" s="9"/>
      <c r="S23" s="9"/>
      <c r="T23" s="9"/>
      <c r="U23" s="9"/>
      <c r="V23" s="9"/>
      <c r="W23" s="9"/>
      <c r="X23" s="51"/>
      <c r="Y23" s="51"/>
    </row>
    <row r="24" spans="1:25">
      <c r="A24" s="9"/>
      <c r="B24" s="9"/>
      <c r="C24" s="9"/>
      <c r="D24" s="9"/>
      <c r="E24" s="9"/>
      <c r="F24" s="9"/>
      <c r="G24" s="9"/>
      <c r="H24" s="9"/>
      <c r="I24" s="9"/>
      <c r="J24" s="9"/>
      <c r="K24" s="9"/>
      <c r="L24" s="9"/>
      <c r="M24" s="9"/>
      <c r="N24" s="9"/>
      <c r="O24" s="9"/>
      <c r="P24" s="9"/>
      <c r="Q24" s="9"/>
      <c r="R24" s="9"/>
      <c r="S24" s="9"/>
      <c r="T24" s="9"/>
      <c r="U24" s="9"/>
      <c r="V24" s="9"/>
      <c r="W24" s="9"/>
      <c r="X24" s="51"/>
      <c r="Y24" s="51"/>
    </row>
    <row r="25" spans="1:25">
      <c r="A25" s="9"/>
      <c r="B25" s="9"/>
      <c r="C25" s="9"/>
      <c r="D25" s="9"/>
      <c r="E25" s="9"/>
      <c r="F25" s="9"/>
      <c r="G25" s="9"/>
      <c r="H25" s="9"/>
      <c r="I25" s="9"/>
      <c r="J25" s="9"/>
      <c r="K25" s="9"/>
      <c r="L25" s="9"/>
      <c r="M25" s="9"/>
      <c r="N25" s="9"/>
      <c r="O25" s="9"/>
      <c r="P25" s="9"/>
      <c r="Q25" s="9"/>
      <c r="R25" s="9"/>
      <c r="S25" s="9"/>
      <c r="T25" s="9"/>
      <c r="U25" s="9"/>
      <c r="V25" s="9"/>
      <c r="W25" s="9"/>
      <c r="X25" s="51"/>
      <c r="Y25" s="51"/>
    </row>
    <row r="26" spans="1:25">
      <c r="A26" s="9"/>
      <c r="B26" s="9"/>
      <c r="C26" s="9"/>
      <c r="D26" s="9"/>
      <c r="E26" s="9"/>
      <c r="F26" s="9"/>
      <c r="G26" s="9"/>
      <c r="H26" s="9"/>
      <c r="I26" s="9"/>
      <c r="J26" s="9"/>
      <c r="K26" s="9"/>
      <c r="L26" s="9"/>
      <c r="M26" s="9"/>
      <c r="N26" s="9"/>
      <c r="O26" s="9"/>
      <c r="P26" s="9"/>
      <c r="Q26" s="9"/>
      <c r="R26" s="9"/>
      <c r="S26" s="9"/>
      <c r="T26" s="9"/>
      <c r="U26" s="9"/>
      <c r="V26" s="9"/>
      <c r="W26" s="9"/>
      <c r="X26" s="51"/>
      <c r="Y26" s="51"/>
    </row>
    <row r="27" spans="1:25">
      <c r="A27" s="9"/>
      <c r="B27" s="9"/>
      <c r="C27" s="9"/>
      <c r="D27" s="9"/>
      <c r="E27" s="9"/>
      <c r="F27" s="9"/>
      <c r="G27" s="9"/>
      <c r="H27" s="9"/>
      <c r="I27" s="9"/>
      <c r="J27" s="9"/>
      <c r="K27" s="9"/>
      <c r="L27" s="9"/>
      <c r="M27" s="9"/>
      <c r="N27" s="9"/>
      <c r="O27" s="9"/>
      <c r="P27" s="9"/>
      <c r="Q27" s="9"/>
      <c r="R27" s="9"/>
      <c r="S27" s="9"/>
      <c r="T27" s="9"/>
      <c r="U27" s="9"/>
      <c r="V27" s="9"/>
      <c r="W27" s="9"/>
      <c r="X27" s="51"/>
      <c r="Y27" s="51"/>
    </row>
    <row r="28" spans="1:25">
      <c r="A28" s="9"/>
      <c r="B28" s="9"/>
      <c r="C28" s="9"/>
      <c r="D28" s="9"/>
      <c r="E28" s="9"/>
      <c r="F28" s="9"/>
      <c r="G28" s="9"/>
      <c r="H28" s="9"/>
      <c r="I28" s="9"/>
      <c r="J28" s="9"/>
      <c r="K28" s="9"/>
      <c r="L28" s="9"/>
      <c r="M28" s="9"/>
      <c r="N28" s="9"/>
      <c r="O28" s="9"/>
      <c r="P28" s="9"/>
      <c r="Q28" s="9"/>
      <c r="R28" s="9"/>
      <c r="S28" s="9"/>
      <c r="T28" s="9"/>
      <c r="U28" s="9"/>
      <c r="V28" s="9"/>
      <c r="W28" s="9"/>
      <c r="X28" s="51"/>
      <c r="Y28" s="51"/>
    </row>
    <row r="29" spans="1:25">
      <c r="A29" s="9"/>
      <c r="B29" s="9"/>
      <c r="C29" s="9"/>
      <c r="D29" s="9"/>
      <c r="E29" s="9"/>
      <c r="F29" s="9"/>
      <c r="G29" s="9"/>
      <c r="H29" s="9"/>
      <c r="I29" s="9"/>
      <c r="J29" s="9"/>
      <c r="K29" s="9"/>
      <c r="L29" s="9"/>
      <c r="M29" s="9"/>
      <c r="N29" s="9"/>
      <c r="O29" s="9"/>
      <c r="P29" s="9"/>
      <c r="Q29" s="9"/>
      <c r="R29" s="9"/>
      <c r="S29" s="9"/>
      <c r="T29" s="9"/>
      <c r="U29" s="9"/>
      <c r="V29" s="9"/>
      <c r="W29" s="9"/>
      <c r="X29" s="51"/>
      <c r="Y29" s="51"/>
    </row>
    <row r="30" spans="1:25">
      <c r="A30" s="9"/>
      <c r="B30" s="9"/>
      <c r="C30" s="9"/>
      <c r="D30" s="9"/>
      <c r="E30" s="9"/>
      <c r="F30" s="9"/>
      <c r="G30" s="9"/>
      <c r="H30" s="9"/>
      <c r="I30" s="9"/>
      <c r="J30" s="9"/>
      <c r="K30" s="9"/>
      <c r="L30" s="9"/>
      <c r="M30" s="9"/>
      <c r="N30" s="9"/>
      <c r="O30" s="9"/>
      <c r="P30" s="9"/>
      <c r="Q30" s="9"/>
      <c r="R30" s="9"/>
      <c r="S30" s="9"/>
      <c r="T30" s="9"/>
      <c r="U30" s="9"/>
      <c r="V30" s="9"/>
      <c r="W30" s="9"/>
      <c r="X30" s="51"/>
      <c r="Y30" s="51"/>
    </row>
    <row r="31" spans="1:25">
      <c r="A31" s="9"/>
      <c r="B31" s="9"/>
      <c r="C31" s="9"/>
      <c r="D31" s="9"/>
      <c r="E31" s="9"/>
      <c r="F31" s="9"/>
      <c r="G31" s="9"/>
      <c r="H31" s="9"/>
      <c r="I31" s="9"/>
      <c r="J31" s="9"/>
      <c r="K31" s="9"/>
      <c r="L31" s="9"/>
      <c r="M31" s="9"/>
      <c r="N31" s="9"/>
      <c r="O31" s="9"/>
      <c r="P31" s="9"/>
      <c r="Q31" s="9"/>
      <c r="R31" s="9"/>
      <c r="S31" s="9"/>
      <c r="T31" s="9"/>
      <c r="U31" s="9"/>
      <c r="V31" s="9"/>
      <c r="W31" s="9"/>
      <c r="X31" s="51"/>
      <c r="Y31" s="51"/>
    </row>
    <row r="32" spans="1:25">
      <c r="A32" s="9"/>
      <c r="B32" s="9"/>
      <c r="C32" s="9"/>
      <c r="D32" s="9"/>
      <c r="E32" s="9"/>
      <c r="F32" s="9"/>
      <c r="G32" s="9"/>
      <c r="H32" s="9"/>
      <c r="I32" s="9"/>
      <c r="J32" s="9"/>
      <c r="K32" s="9"/>
      <c r="L32" s="9"/>
      <c r="M32" s="9"/>
      <c r="N32" s="9"/>
      <c r="O32" s="9"/>
      <c r="P32" s="9"/>
      <c r="Q32" s="9"/>
      <c r="R32" s="9"/>
      <c r="S32" s="9"/>
      <c r="T32" s="9"/>
      <c r="U32" s="9"/>
      <c r="V32" s="9"/>
      <c r="W32" s="9"/>
      <c r="X32" s="51"/>
      <c r="Y32" s="51"/>
    </row>
    <row r="33" spans="1:25">
      <c r="A33" s="7"/>
      <c r="B33" s="7"/>
      <c r="C33" s="7"/>
      <c r="D33" s="7"/>
      <c r="E33" s="7"/>
      <c r="F33" s="7"/>
      <c r="G33" s="7"/>
      <c r="H33" s="7"/>
      <c r="I33" s="7"/>
      <c r="J33" s="7"/>
      <c r="K33" s="7"/>
      <c r="L33" s="7"/>
      <c r="M33" s="7"/>
      <c r="N33" s="7"/>
      <c r="O33" s="7"/>
      <c r="P33" s="7"/>
      <c r="Q33" s="7"/>
      <c r="R33" s="7"/>
      <c r="S33" s="7"/>
      <c r="T33" s="7"/>
      <c r="U33" s="7"/>
      <c r="V33" s="7"/>
      <c r="W33" s="7"/>
      <c r="X33" s="51"/>
      <c r="Y33" s="51"/>
    </row>
    <row r="34" spans="1:25">
      <c r="A34" s="12"/>
      <c r="B34" s="14" t="s">
        <v>37</v>
      </c>
      <c r="C34" s="14"/>
      <c r="D34" s="14"/>
      <c r="E34" s="9"/>
      <c r="F34" s="9"/>
      <c r="G34" s="9"/>
      <c r="H34" s="9"/>
      <c r="I34" s="9"/>
      <c r="J34" s="9"/>
      <c r="K34" s="9"/>
      <c r="L34" s="9"/>
      <c r="M34" s="9"/>
      <c r="N34" s="9"/>
      <c r="O34" s="9"/>
      <c r="P34" s="9"/>
      <c r="Q34" s="9"/>
      <c r="R34" s="9"/>
      <c r="S34" s="9"/>
      <c r="T34" s="9"/>
      <c r="U34" s="9"/>
      <c r="V34" s="9"/>
      <c r="W34" s="9"/>
      <c r="X34" s="51"/>
      <c r="Y34" s="51"/>
    </row>
    <row r="35" spans="1:25">
      <c r="A35" s="12"/>
      <c r="B35" s="14" t="s">
        <v>38</v>
      </c>
      <c r="C35" s="14"/>
      <c r="D35" s="14"/>
      <c r="E35" s="9"/>
      <c r="F35" s="9"/>
      <c r="G35" s="9"/>
      <c r="H35" s="9"/>
      <c r="I35" s="9"/>
      <c r="J35" s="9"/>
      <c r="K35" s="9"/>
      <c r="L35" s="9"/>
      <c r="M35" s="9"/>
      <c r="N35" s="9"/>
      <c r="O35" s="9"/>
      <c r="P35" s="9"/>
      <c r="Q35" s="9"/>
      <c r="R35" s="9"/>
      <c r="S35" s="9"/>
      <c r="T35" s="9"/>
      <c r="U35" s="9"/>
      <c r="V35" s="9"/>
      <c r="W35" s="9"/>
      <c r="X35" s="51"/>
      <c r="Y35" s="51"/>
    </row>
    <row r="36" spans="1:25" ht="6.75" customHeight="1">
      <c r="A36" s="7"/>
      <c r="B36" s="7"/>
      <c r="C36" s="7"/>
      <c r="D36" s="7"/>
      <c r="E36" s="7"/>
      <c r="F36" s="7"/>
      <c r="G36" s="7"/>
      <c r="H36" s="7"/>
      <c r="I36" s="7"/>
      <c r="J36" s="7"/>
      <c r="K36" s="7"/>
      <c r="L36" s="7"/>
      <c r="M36" s="7"/>
      <c r="N36" s="7"/>
      <c r="O36" s="7"/>
      <c r="P36" s="7"/>
      <c r="Q36" s="7"/>
      <c r="R36" s="7"/>
      <c r="S36" s="7"/>
      <c r="T36" s="7"/>
      <c r="U36" s="7"/>
      <c r="V36" s="7"/>
      <c r="W36" s="7"/>
    </row>
    <row r="37" spans="1:25" ht="24.75" customHeight="1">
      <c r="A37" s="477" t="s">
        <v>49</v>
      </c>
      <c r="B37" s="477"/>
      <c r="C37" s="477"/>
      <c r="D37" s="477"/>
      <c r="E37" s="477"/>
      <c r="F37" s="43"/>
      <c r="G37" s="43"/>
      <c r="H37" s="43"/>
      <c r="I37" s="43"/>
      <c r="J37" s="43"/>
      <c r="K37" s="43"/>
      <c r="L37" s="43"/>
      <c r="M37" s="43"/>
      <c r="N37" s="43"/>
      <c r="O37" s="43"/>
      <c r="P37" s="43"/>
      <c r="Q37" s="43"/>
      <c r="R37" s="43"/>
      <c r="S37" s="43"/>
      <c r="T37" s="43"/>
      <c r="U37" s="43"/>
      <c r="V37" s="43"/>
      <c r="W37" s="43"/>
    </row>
    <row r="38" spans="1:25">
      <c r="A38" s="477"/>
      <c r="B38" s="477"/>
      <c r="C38" s="477"/>
      <c r="D38" s="477"/>
      <c r="E38" s="477"/>
    </row>
    <row r="39" spans="1:25">
      <c r="A39" s="477"/>
      <c r="B39" s="477"/>
      <c r="C39" s="477"/>
      <c r="D39" s="477"/>
      <c r="E39" s="477"/>
    </row>
  </sheetData>
  <mergeCells count="18">
    <mergeCell ref="A37:E39"/>
    <mergeCell ref="A12:W12"/>
    <mergeCell ref="A13:W13"/>
    <mergeCell ref="H16:K17"/>
    <mergeCell ref="L16:O17"/>
    <mergeCell ref="P16:S17"/>
    <mergeCell ref="T16:W17"/>
    <mergeCell ref="C15:C17"/>
    <mergeCell ref="D15:D17"/>
    <mergeCell ref="A4:U4"/>
    <mergeCell ref="F15:G16"/>
    <mergeCell ref="A15:A17"/>
    <mergeCell ref="B15:B17"/>
    <mergeCell ref="H15:K15"/>
    <mergeCell ref="L15:O15"/>
    <mergeCell ref="P15:S15"/>
    <mergeCell ref="T15:W15"/>
    <mergeCell ref="E15:E17"/>
  </mergeCells>
  <phoneticPr fontId="3" type="noConversion"/>
  <printOptions horizontalCentered="1"/>
  <pageMargins left="0.55118110236220474" right="0.55118110236220474" top="0.62992125984251968" bottom="0.62992125984251968" header="0.23622047244094491" footer="0.35433070866141736"/>
  <pageSetup scale="98"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105"/>
  <sheetViews>
    <sheetView view="pageBreakPreview" topLeftCell="A43" zoomScale="70" zoomScaleNormal="80" zoomScaleSheetLayoutView="70" workbookViewId="0">
      <selection activeCell="F27" sqref="F27"/>
    </sheetView>
  </sheetViews>
  <sheetFormatPr baseColWidth="10" defaultColWidth="11.42578125" defaultRowHeight="15"/>
  <cols>
    <col min="1" max="1" width="5.7109375" style="70" customWidth="1"/>
    <col min="2" max="2" width="11.28515625" style="70" customWidth="1"/>
    <col min="3" max="3" width="45.85546875" style="70" customWidth="1"/>
    <col min="4" max="4" width="12.5703125" style="70" customWidth="1"/>
    <col min="5" max="5" width="2" style="70" customWidth="1"/>
    <col min="6" max="6" width="10.42578125" style="70" customWidth="1"/>
    <col min="7" max="7" width="11.42578125" style="70"/>
    <col min="8" max="8" width="17.42578125" style="70" customWidth="1"/>
    <col min="9" max="9" width="11.42578125" style="70"/>
    <col min="10" max="10" width="14.42578125" style="70" customWidth="1"/>
    <col min="11" max="11" width="21" style="70" customWidth="1"/>
    <col min="12" max="12" width="4.85546875" style="70" customWidth="1"/>
    <col min="13" max="16384" width="11.42578125" style="70"/>
  </cols>
  <sheetData>
    <row r="1" spans="1:11" ht="15.75" thickBot="1">
      <c r="B1" s="71"/>
    </row>
    <row r="2" spans="1:11">
      <c r="B2" s="72"/>
      <c r="C2" s="73"/>
      <c r="D2" s="74" t="s">
        <v>50</v>
      </c>
      <c r="E2" s="75"/>
      <c r="F2" s="75"/>
      <c r="G2" s="75"/>
      <c r="H2" s="75"/>
      <c r="I2" s="76"/>
      <c r="J2" s="77" t="s">
        <v>51</v>
      </c>
      <c r="K2" s="78"/>
    </row>
    <row r="3" spans="1:11">
      <c r="B3" s="79"/>
      <c r="D3" s="481" t="s">
        <v>52</v>
      </c>
      <c r="E3" s="481"/>
      <c r="F3" s="481"/>
      <c r="G3" s="482"/>
      <c r="H3" s="482"/>
      <c r="I3" s="483"/>
      <c r="J3" s="80" t="s">
        <v>53</v>
      </c>
      <c r="K3" s="81"/>
    </row>
    <row r="4" spans="1:11" ht="18">
      <c r="B4" s="82"/>
      <c r="C4" s="83"/>
      <c r="D4" s="84" t="s">
        <v>54</v>
      </c>
      <c r="E4" s="355"/>
      <c r="F4" s="355"/>
      <c r="G4" s="356"/>
      <c r="H4" s="356"/>
      <c r="I4" s="357"/>
      <c r="J4" s="85" t="s">
        <v>55</v>
      </c>
      <c r="K4" s="86" t="s">
        <v>384</v>
      </c>
    </row>
    <row r="5" spans="1:11">
      <c r="B5" s="82"/>
      <c r="C5" s="83"/>
      <c r="D5" s="360" t="s">
        <v>56</v>
      </c>
      <c r="E5" s="355"/>
      <c r="F5" s="355"/>
      <c r="G5" s="356"/>
      <c r="H5" s="356"/>
      <c r="I5" s="357"/>
      <c r="J5" s="87"/>
      <c r="K5" s="81"/>
    </row>
    <row r="6" spans="1:11" ht="15" customHeight="1">
      <c r="B6" s="79"/>
      <c r="C6" s="88"/>
      <c r="D6" s="484"/>
      <c r="E6" s="485"/>
      <c r="F6" s="485"/>
      <c r="G6" s="485"/>
      <c r="H6" s="485"/>
      <c r="I6" s="486"/>
      <c r="K6" s="89"/>
    </row>
    <row r="7" spans="1:11" ht="15.75" thickBot="1">
      <c r="B7" s="90"/>
      <c r="C7" s="91"/>
      <c r="D7" s="487"/>
      <c r="E7" s="488"/>
      <c r="F7" s="488"/>
      <c r="G7" s="488"/>
      <c r="H7" s="488"/>
      <c r="I7" s="489"/>
      <c r="J7" s="92"/>
      <c r="K7" s="93"/>
    </row>
    <row r="8" spans="1:11">
      <c r="A8" s="94"/>
      <c r="C8" s="95"/>
      <c r="D8" s="95"/>
      <c r="E8" s="95"/>
      <c r="F8" s="95"/>
      <c r="G8" s="95"/>
      <c r="H8" s="95"/>
      <c r="I8" s="95"/>
      <c r="J8" s="95"/>
      <c r="K8" s="95"/>
    </row>
    <row r="9" spans="1:11" ht="15.75">
      <c r="B9" s="490" t="s">
        <v>57</v>
      </c>
      <c r="C9" s="490"/>
      <c r="D9" s="490"/>
      <c r="E9" s="490"/>
      <c r="F9" s="490"/>
      <c r="G9" s="490"/>
      <c r="H9" s="490"/>
      <c r="I9" s="490"/>
      <c r="J9" s="490"/>
      <c r="K9" s="490"/>
    </row>
    <row r="10" spans="1:11">
      <c r="B10" s="96" t="s">
        <v>58</v>
      </c>
      <c r="C10" s="96" t="s">
        <v>59</v>
      </c>
      <c r="E10" s="97"/>
      <c r="F10" s="97"/>
      <c r="G10" s="98" t="s">
        <v>60</v>
      </c>
      <c r="H10" s="99">
        <v>8000</v>
      </c>
      <c r="J10" s="100" t="s">
        <v>61</v>
      </c>
    </row>
    <row r="11" spans="1:11">
      <c r="H11" s="101"/>
    </row>
    <row r="12" spans="1:11" ht="15.75" thickBot="1">
      <c r="C12" s="102"/>
      <c r="D12" s="103"/>
      <c r="E12" s="103"/>
      <c r="F12" s="103"/>
      <c r="G12" s="103"/>
      <c r="H12" s="103"/>
      <c r="I12" s="103"/>
      <c r="J12" s="103"/>
      <c r="K12" s="103"/>
    </row>
    <row r="13" spans="1:11" ht="22.5">
      <c r="B13" s="104" t="s">
        <v>62</v>
      </c>
      <c r="C13" s="105" t="s">
        <v>63</v>
      </c>
      <c r="D13" s="491" t="s">
        <v>64</v>
      </c>
      <c r="E13" s="491"/>
      <c r="F13" s="491"/>
      <c r="G13" s="359"/>
      <c r="H13" s="359"/>
      <c r="I13" s="359"/>
      <c r="J13" s="106" t="s">
        <v>65</v>
      </c>
      <c r="K13" s="107" t="s">
        <v>66</v>
      </c>
    </row>
    <row r="14" spans="1:11">
      <c r="B14" s="108"/>
      <c r="C14" s="478" t="s">
        <v>67</v>
      </c>
      <c r="D14" s="479"/>
      <c r="E14" s="479"/>
      <c r="F14" s="479"/>
      <c r="G14" s="479"/>
      <c r="H14" s="479"/>
      <c r="I14" s="479"/>
      <c r="J14" s="479"/>
      <c r="K14" s="480"/>
    </row>
    <row r="15" spans="1:11">
      <c r="B15" s="109" t="s">
        <v>68</v>
      </c>
      <c r="C15" s="110" t="s">
        <v>69</v>
      </c>
      <c r="D15" s="111"/>
      <c r="E15" s="111"/>
      <c r="F15" s="111"/>
      <c r="G15" s="111"/>
      <c r="H15" s="111"/>
      <c r="I15" s="112"/>
      <c r="J15" s="113">
        <v>365</v>
      </c>
      <c r="K15" s="89"/>
    </row>
    <row r="16" spans="1:11">
      <c r="B16" s="109" t="s">
        <v>70</v>
      </c>
      <c r="C16" s="114" t="s">
        <v>71</v>
      </c>
      <c r="D16" s="111"/>
      <c r="E16" s="111"/>
      <c r="F16" s="111"/>
      <c r="G16" s="111"/>
      <c r="H16" s="111"/>
      <c r="I16" s="112"/>
      <c r="J16" s="113">
        <v>15</v>
      </c>
      <c r="K16" s="89" t="s">
        <v>72</v>
      </c>
    </row>
    <row r="17" spans="2:11" ht="15" customHeight="1">
      <c r="B17" s="109" t="s">
        <v>73</v>
      </c>
      <c r="C17" s="114" t="s">
        <v>74</v>
      </c>
      <c r="D17" s="111"/>
      <c r="E17" s="111"/>
      <c r="F17" s="111"/>
      <c r="G17" s="111"/>
      <c r="H17" s="111"/>
      <c r="I17" s="112"/>
      <c r="J17" s="113">
        <f>6*0.25</f>
        <v>1.5</v>
      </c>
      <c r="K17" s="89" t="s">
        <v>75</v>
      </c>
    </row>
    <row r="18" spans="2:11">
      <c r="B18" s="109" t="s">
        <v>76</v>
      </c>
      <c r="C18" s="115" t="s">
        <v>77</v>
      </c>
      <c r="D18" s="111"/>
      <c r="E18" s="111"/>
      <c r="F18" s="111"/>
      <c r="G18" s="111"/>
      <c r="H18" s="111"/>
      <c r="I18" s="112"/>
      <c r="J18" s="116">
        <f>SUM(J15:J17)</f>
        <v>381.5</v>
      </c>
      <c r="K18" s="89"/>
    </row>
    <row r="19" spans="2:11">
      <c r="B19" s="109" t="s">
        <v>78</v>
      </c>
      <c r="C19" s="494" t="s">
        <v>79</v>
      </c>
      <c r="D19" s="495"/>
      <c r="E19" s="495"/>
      <c r="F19" s="495"/>
      <c r="G19" s="495"/>
      <c r="H19" s="495"/>
      <c r="I19" s="117"/>
      <c r="J19" s="118">
        <f>J18/J15</f>
        <v>1.0452054794520549</v>
      </c>
      <c r="K19" s="89"/>
    </row>
    <row r="20" spans="2:11">
      <c r="B20" s="119"/>
      <c r="C20" s="478" t="s">
        <v>80</v>
      </c>
      <c r="D20" s="479"/>
      <c r="E20" s="479"/>
      <c r="F20" s="479"/>
      <c r="G20" s="479"/>
      <c r="H20" s="479"/>
      <c r="I20" s="479"/>
      <c r="J20" s="479"/>
      <c r="K20" s="480"/>
    </row>
    <row r="21" spans="2:11" ht="15" customHeight="1">
      <c r="B21" s="120" t="s">
        <v>81</v>
      </c>
      <c r="C21" s="110" t="s">
        <v>82</v>
      </c>
      <c r="D21" s="111"/>
      <c r="E21" s="111"/>
      <c r="F21" s="111"/>
      <c r="G21" s="111"/>
      <c r="H21" s="111"/>
      <c r="I21" s="121"/>
      <c r="J21" s="113">
        <v>52</v>
      </c>
      <c r="K21" s="122" t="s">
        <v>83</v>
      </c>
    </row>
    <row r="22" spans="2:11">
      <c r="B22" s="120" t="s">
        <v>84</v>
      </c>
      <c r="C22" s="110" t="s">
        <v>85</v>
      </c>
      <c r="D22" s="123"/>
      <c r="E22" s="123"/>
      <c r="F22" s="111"/>
      <c r="G22" s="111"/>
      <c r="H22" s="111"/>
      <c r="I22" s="121"/>
      <c r="J22" s="113">
        <v>6</v>
      </c>
      <c r="K22" s="122" t="s">
        <v>86</v>
      </c>
    </row>
    <row r="23" spans="2:11">
      <c r="B23" s="120" t="s">
        <v>87</v>
      </c>
      <c r="C23" s="110" t="s">
        <v>88</v>
      </c>
      <c r="D23" s="111"/>
      <c r="E23" s="111"/>
      <c r="F23" s="111"/>
      <c r="G23" s="111"/>
      <c r="H23" s="111"/>
      <c r="I23" s="121"/>
      <c r="J23" s="113">
        <v>7</v>
      </c>
      <c r="K23" s="89"/>
    </row>
    <row r="24" spans="2:11">
      <c r="B24" s="109"/>
      <c r="C24" s="124" t="s">
        <v>89</v>
      </c>
      <c r="I24" s="125"/>
      <c r="J24" s="113">
        <v>1</v>
      </c>
      <c r="K24" s="122" t="s">
        <v>90</v>
      </c>
    </row>
    <row r="25" spans="2:11">
      <c r="B25" s="109"/>
      <c r="C25" s="124" t="s">
        <v>91</v>
      </c>
      <c r="I25" s="125"/>
      <c r="J25" s="113">
        <v>1</v>
      </c>
      <c r="K25" s="122" t="s">
        <v>90</v>
      </c>
    </row>
    <row r="26" spans="2:11">
      <c r="B26" s="109"/>
      <c r="C26" s="124" t="s">
        <v>92</v>
      </c>
      <c r="I26" s="125"/>
      <c r="J26" s="113">
        <v>1</v>
      </c>
      <c r="K26" s="122" t="s">
        <v>90</v>
      </c>
    </row>
    <row r="27" spans="2:11">
      <c r="B27" s="109"/>
      <c r="C27" s="124" t="s">
        <v>93</v>
      </c>
      <c r="I27" s="125"/>
      <c r="J27" s="113">
        <v>1</v>
      </c>
      <c r="K27" s="122" t="s">
        <v>90</v>
      </c>
    </row>
    <row r="28" spans="2:11">
      <c r="B28" s="109"/>
      <c r="C28" s="124" t="s">
        <v>94</v>
      </c>
      <c r="I28" s="125"/>
      <c r="J28" s="113">
        <v>1</v>
      </c>
      <c r="K28" s="122" t="s">
        <v>90</v>
      </c>
    </row>
    <row r="29" spans="2:11">
      <c r="B29" s="109"/>
      <c r="C29" s="124" t="s">
        <v>95</v>
      </c>
      <c r="I29" s="125"/>
      <c r="J29" s="113">
        <v>1</v>
      </c>
      <c r="K29" s="122" t="s">
        <v>90</v>
      </c>
    </row>
    <row r="30" spans="2:11">
      <c r="B30" s="109"/>
      <c r="C30" s="124" t="s">
        <v>96</v>
      </c>
      <c r="D30" s="111"/>
      <c r="E30" s="111"/>
      <c r="F30" s="111"/>
      <c r="G30" s="111"/>
      <c r="H30" s="111"/>
      <c r="I30" s="125"/>
      <c r="J30" s="113">
        <v>1</v>
      </c>
      <c r="K30" s="122" t="s">
        <v>90</v>
      </c>
    </row>
    <row r="31" spans="2:11">
      <c r="B31" s="109" t="s">
        <v>97</v>
      </c>
      <c r="C31" s="110" t="s">
        <v>98</v>
      </c>
      <c r="I31" s="125"/>
      <c r="J31" s="113">
        <v>3</v>
      </c>
      <c r="K31" s="122"/>
    </row>
    <row r="32" spans="2:11">
      <c r="B32" s="109"/>
      <c r="C32" s="110" t="s">
        <v>99</v>
      </c>
      <c r="I32" s="125"/>
      <c r="J32" s="113">
        <v>1</v>
      </c>
      <c r="K32" s="122"/>
    </row>
    <row r="33" spans="2:11">
      <c r="B33" s="109"/>
      <c r="C33" s="110" t="s">
        <v>100</v>
      </c>
      <c r="I33" s="125"/>
      <c r="J33" s="113">
        <v>1</v>
      </c>
      <c r="K33" s="122"/>
    </row>
    <row r="34" spans="2:11">
      <c r="B34" s="109"/>
      <c r="C34" s="110" t="s">
        <v>101</v>
      </c>
      <c r="I34" s="125"/>
      <c r="J34" s="113">
        <v>1</v>
      </c>
      <c r="K34" s="122"/>
    </row>
    <row r="35" spans="2:11">
      <c r="B35" s="120" t="s">
        <v>102</v>
      </c>
      <c r="C35" s="110" t="s">
        <v>103</v>
      </c>
      <c r="D35" s="111"/>
      <c r="E35" s="111"/>
      <c r="F35" s="111"/>
      <c r="G35" s="111"/>
      <c r="H35" s="111"/>
      <c r="I35" s="121"/>
      <c r="J35" s="113">
        <v>3</v>
      </c>
      <c r="K35" s="122"/>
    </row>
    <row r="36" spans="2:11">
      <c r="B36" s="120" t="s">
        <v>104</v>
      </c>
      <c r="C36" s="110" t="s">
        <v>105</v>
      </c>
      <c r="D36" s="111"/>
      <c r="E36" s="111"/>
      <c r="F36" s="111"/>
      <c r="G36" s="111"/>
      <c r="H36" s="111"/>
      <c r="I36" s="121"/>
      <c r="J36" s="113">
        <v>3</v>
      </c>
      <c r="K36" s="122"/>
    </row>
    <row r="37" spans="2:11">
      <c r="B37" s="120" t="s">
        <v>106</v>
      </c>
      <c r="C37" s="115" t="s">
        <v>107</v>
      </c>
      <c r="D37" s="102"/>
      <c r="E37" s="102"/>
      <c r="F37" s="102"/>
      <c r="G37" s="102"/>
      <c r="H37" s="102"/>
      <c r="I37" s="121"/>
      <c r="J37" s="116">
        <f>J21+J22+J23+J35+J31+J36</f>
        <v>74</v>
      </c>
      <c r="K37" s="89"/>
    </row>
    <row r="38" spans="2:11">
      <c r="B38" s="119"/>
      <c r="C38" s="478" t="s">
        <v>108</v>
      </c>
      <c r="D38" s="479"/>
      <c r="E38" s="479"/>
      <c r="F38" s="479"/>
      <c r="G38" s="479"/>
      <c r="H38" s="479"/>
      <c r="I38" s="479"/>
      <c r="J38" s="479"/>
      <c r="K38" s="480"/>
    </row>
    <row r="39" spans="2:11">
      <c r="B39" s="109" t="s">
        <v>68</v>
      </c>
      <c r="C39" s="110" t="s">
        <v>109</v>
      </c>
      <c r="D39" s="103"/>
      <c r="E39" s="103"/>
      <c r="F39" s="103"/>
      <c r="G39" s="103"/>
      <c r="H39" s="103"/>
      <c r="I39" s="121"/>
      <c r="J39" s="126">
        <f>J15</f>
        <v>365</v>
      </c>
      <c r="K39" s="127"/>
    </row>
    <row r="40" spans="2:11">
      <c r="B40" s="120" t="s">
        <v>106</v>
      </c>
      <c r="C40" s="110" t="s">
        <v>110</v>
      </c>
      <c r="D40" s="111"/>
      <c r="E40" s="111"/>
      <c r="F40" s="111"/>
      <c r="G40" s="111"/>
      <c r="H40" s="111"/>
      <c r="I40" s="121"/>
      <c r="J40" s="113">
        <f>J37</f>
        <v>74</v>
      </c>
      <c r="K40" s="89"/>
    </row>
    <row r="41" spans="2:11">
      <c r="B41" s="109" t="s">
        <v>111</v>
      </c>
      <c r="C41" s="128" t="s">
        <v>112</v>
      </c>
      <c r="D41" s="116"/>
      <c r="E41" s="102"/>
      <c r="F41" s="116"/>
      <c r="G41" s="116"/>
      <c r="H41" s="116"/>
      <c r="I41" s="121"/>
      <c r="J41" s="116">
        <f>J39-J40</f>
        <v>291</v>
      </c>
      <c r="K41" s="89"/>
    </row>
    <row r="42" spans="2:11">
      <c r="B42" s="109" t="s">
        <v>113</v>
      </c>
      <c r="C42" s="128" t="s">
        <v>114</v>
      </c>
      <c r="D42" s="111"/>
      <c r="E42" s="111"/>
      <c r="F42" s="111"/>
      <c r="G42" s="111"/>
      <c r="H42" s="111"/>
      <c r="I42" s="121"/>
      <c r="J42" s="116">
        <f>J18/J41</f>
        <v>1.3109965635738832</v>
      </c>
      <c r="K42" s="89"/>
    </row>
    <row r="43" spans="2:11">
      <c r="B43" s="119"/>
      <c r="C43" s="478" t="s">
        <v>115</v>
      </c>
      <c r="D43" s="479"/>
      <c r="E43" s="479"/>
      <c r="F43" s="479"/>
      <c r="G43" s="479"/>
      <c r="H43" s="479"/>
      <c r="I43" s="479"/>
      <c r="J43" s="479"/>
      <c r="K43" s="480"/>
    </row>
    <row r="44" spans="2:11">
      <c r="B44" s="109"/>
      <c r="C44" s="128" t="s">
        <v>116</v>
      </c>
      <c r="D44" s="111"/>
      <c r="E44" s="111"/>
      <c r="F44" s="111"/>
      <c r="G44" s="111"/>
      <c r="H44" s="111"/>
      <c r="I44" s="111"/>
      <c r="J44" s="113"/>
      <c r="K44" s="89"/>
    </row>
    <row r="45" spans="2:11">
      <c r="B45" s="109" t="s">
        <v>117</v>
      </c>
      <c r="C45" s="124" t="s">
        <v>118</v>
      </c>
      <c r="D45" s="111"/>
      <c r="E45" s="111"/>
      <c r="F45" s="129"/>
      <c r="G45" s="129"/>
      <c r="H45" s="129"/>
      <c r="I45" s="121"/>
      <c r="J45" s="130">
        <v>84.49</v>
      </c>
      <c r="K45" s="89"/>
    </row>
    <row r="46" spans="2:11">
      <c r="B46" s="109" t="s">
        <v>119</v>
      </c>
      <c r="C46" s="124" t="s">
        <v>120</v>
      </c>
      <c r="D46" s="111"/>
      <c r="E46" s="111"/>
      <c r="F46" s="111" t="s">
        <v>121</v>
      </c>
      <c r="G46" s="111"/>
      <c r="H46" s="111"/>
      <c r="I46" s="121"/>
      <c r="J46" s="131">
        <f>ROUND(H10*12/365,2)</f>
        <v>263.01</v>
      </c>
      <c r="K46" s="89"/>
    </row>
    <row r="47" spans="2:11">
      <c r="B47" s="109" t="s">
        <v>122</v>
      </c>
      <c r="C47" s="124" t="s">
        <v>123</v>
      </c>
      <c r="D47" s="111"/>
      <c r="E47" s="111"/>
      <c r="F47" s="111"/>
      <c r="G47" s="111"/>
      <c r="H47" s="111"/>
      <c r="I47" s="121"/>
      <c r="J47" s="113">
        <f>J46/J45</f>
        <v>3.1129127707420996</v>
      </c>
      <c r="K47" s="89"/>
    </row>
    <row r="48" spans="2:11">
      <c r="B48" s="109" t="s">
        <v>78</v>
      </c>
      <c r="C48" s="132" t="s">
        <v>124</v>
      </c>
      <c r="I48" s="121"/>
      <c r="J48" s="133">
        <f>J19</f>
        <v>1.0452054794520549</v>
      </c>
      <c r="K48" s="89"/>
    </row>
    <row r="49" spans="2:12">
      <c r="B49" s="109" t="s">
        <v>125</v>
      </c>
      <c r="C49" s="134" t="s">
        <v>126</v>
      </c>
      <c r="I49" s="121"/>
      <c r="J49" s="70">
        <f>J48*J47</f>
        <v>3.253633485035921</v>
      </c>
      <c r="K49" s="89"/>
    </row>
    <row r="50" spans="2:12">
      <c r="B50" s="109" t="s">
        <v>127</v>
      </c>
      <c r="C50" s="134" t="s">
        <v>128</v>
      </c>
      <c r="I50" s="121"/>
      <c r="J50" s="70">
        <f>J49-3</f>
        <v>0.25363348503592098</v>
      </c>
      <c r="K50" s="89"/>
    </row>
    <row r="51" spans="2:12">
      <c r="B51" s="109"/>
      <c r="C51" s="79"/>
      <c r="I51" s="135"/>
      <c r="K51" s="89"/>
    </row>
    <row r="52" spans="2:12">
      <c r="B52" s="109"/>
      <c r="C52" s="128"/>
      <c r="D52" s="111"/>
      <c r="E52" s="111"/>
      <c r="F52" s="111"/>
      <c r="G52" s="496" t="s">
        <v>129</v>
      </c>
      <c r="H52" s="496"/>
      <c r="I52" s="496"/>
      <c r="J52" s="113"/>
      <c r="K52" s="89"/>
    </row>
    <row r="53" spans="2:12" ht="25.5">
      <c r="B53" s="109"/>
      <c r="C53" s="110"/>
      <c r="D53" s="136"/>
      <c r="E53" s="111"/>
      <c r="F53" s="137"/>
      <c r="G53" s="138" t="s">
        <v>130</v>
      </c>
      <c r="H53" s="138" t="s">
        <v>131</v>
      </c>
      <c r="I53" s="139" t="s">
        <v>132</v>
      </c>
      <c r="J53" s="140" t="s">
        <v>133</v>
      </c>
      <c r="K53" s="89"/>
      <c r="L53" s="141"/>
    </row>
    <row r="54" spans="2:12">
      <c r="B54" s="109"/>
      <c r="C54" s="124" t="s">
        <v>134</v>
      </c>
      <c r="D54" s="136"/>
      <c r="E54" s="111"/>
      <c r="F54" s="121"/>
      <c r="G54" s="138"/>
      <c r="H54" s="138"/>
      <c r="I54" s="139"/>
      <c r="J54" s="140"/>
      <c r="K54" s="89"/>
      <c r="L54" s="141"/>
    </row>
    <row r="55" spans="2:12">
      <c r="B55" s="109"/>
      <c r="C55" s="124" t="s">
        <v>135</v>
      </c>
      <c r="D55" s="111"/>
      <c r="E55" s="111"/>
      <c r="F55" s="121"/>
      <c r="G55" s="142">
        <v>0.20399999999999999</v>
      </c>
      <c r="H55" s="143"/>
      <c r="I55" s="143">
        <f>H55+G55</f>
        <v>0.20399999999999999</v>
      </c>
      <c r="J55" s="144">
        <f>I55</f>
        <v>0.20399999999999999</v>
      </c>
      <c r="K55" s="145" t="s">
        <v>136</v>
      </c>
      <c r="L55" s="141"/>
    </row>
    <row r="56" spans="2:12">
      <c r="B56" s="109"/>
      <c r="C56" s="124" t="s">
        <v>137</v>
      </c>
      <c r="D56" s="111"/>
      <c r="E56" s="111"/>
      <c r="F56" s="121"/>
      <c r="G56" s="142">
        <v>1.0999999999999999E-2</v>
      </c>
      <c r="H56" s="143">
        <v>4.0000000000000001E-3</v>
      </c>
      <c r="I56" s="143">
        <f t="shared" ref="I56:I64" si="0">H56+G56</f>
        <v>1.4999999999999999E-2</v>
      </c>
      <c r="J56" s="144">
        <f>I56*$J$50</f>
        <v>3.8045022755388144E-3</v>
      </c>
      <c r="K56" s="145" t="s">
        <v>136</v>
      </c>
      <c r="L56" s="141"/>
    </row>
    <row r="57" spans="2:12">
      <c r="B57" s="109"/>
      <c r="C57" s="124" t="s">
        <v>138</v>
      </c>
      <c r="D57" s="111"/>
      <c r="E57" s="111"/>
      <c r="F57" s="121"/>
      <c r="G57" s="142">
        <v>7.0000000000000001E-3</v>
      </c>
      <c r="H57" s="143">
        <v>2.5000000000000001E-3</v>
      </c>
      <c r="I57" s="143">
        <f t="shared" si="0"/>
        <v>9.4999999999999998E-3</v>
      </c>
      <c r="J57" s="144">
        <f t="shared" ref="J57:J64" si="1">I57*$J$49</f>
        <v>3.090951810784125E-2</v>
      </c>
      <c r="K57" s="145" t="s">
        <v>139</v>
      </c>
      <c r="L57" s="141"/>
    </row>
    <row r="58" spans="2:12">
      <c r="B58" s="109"/>
      <c r="C58" s="124" t="s">
        <v>140</v>
      </c>
      <c r="D58" s="111"/>
      <c r="E58" s="111"/>
      <c r="F58" s="121"/>
      <c r="G58" s="142">
        <v>1.0500000000000001E-2</v>
      </c>
      <c r="H58" s="143">
        <v>3.7499999999999999E-3</v>
      </c>
      <c r="I58" s="143">
        <f t="shared" si="0"/>
        <v>1.4250000000000001E-2</v>
      </c>
      <c r="J58" s="144">
        <f t="shared" si="1"/>
        <v>4.6364277161761877E-2</v>
      </c>
      <c r="K58" s="145" t="s">
        <v>141</v>
      </c>
      <c r="L58" s="141"/>
    </row>
    <row r="59" spans="2:12">
      <c r="B59" s="109"/>
      <c r="C59" s="124" t="s">
        <v>142</v>
      </c>
      <c r="F59" s="121"/>
      <c r="G59" s="143">
        <v>1.7500000000000002E-2</v>
      </c>
      <c r="H59" s="143">
        <v>6.2500000000000003E-3</v>
      </c>
      <c r="I59" s="143">
        <f t="shared" si="0"/>
        <v>2.375E-2</v>
      </c>
      <c r="J59" s="144">
        <f t="shared" si="1"/>
        <v>7.7273795269603124E-2</v>
      </c>
      <c r="K59" s="145" t="s">
        <v>143</v>
      </c>
      <c r="L59" s="141"/>
    </row>
    <row r="60" spans="2:12">
      <c r="B60" s="109"/>
      <c r="C60" s="124" t="s">
        <v>144</v>
      </c>
      <c r="D60" s="111"/>
      <c r="E60" s="111"/>
      <c r="F60" s="121"/>
      <c r="G60" s="143">
        <v>3.15E-2</v>
      </c>
      <c r="H60" s="143">
        <v>1.125E-2</v>
      </c>
      <c r="I60" s="143">
        <f t="shared" si="0"/>
        <v>4.2749999999999996E-2</v>
      </c>
      <c r="J60" s="144">
        <f t="shared" si="1"/>
        <v>0.13909283148528562</v>
      </c>
      <c r="K60" s="145" t="s">
        <v>145</v>
      </c>
      <c r="L60" s="141"/>
    </row>
    <row r="61" spans="2:12">
      <c r="B61" s="109"/>
      <c r="C61" s="124" t="s">
        <v>146</v>
      </c>
      <c r="D61" s="111"/>
      <c r="E61" s="111"/>
      <c r="F61" s="121"/>
      <c r="G61" s="143">
        <v>7.5887499999999997E-2</v>
      </c>
      <c r="H61" s="143"/>
      <c r="I61" s="143">
        <f t="shared" si="0"/>
        <v>7.5887499999999997E-2</v>
      </c>
      <c r="J61" s="144">
        <f t="shared" si="1"/>
        <v>0.24691011109566344</v>
      </c>
      <c r="K61" s="145" t="s">
        <v>147</v>
      </c>
      <c r="L61" s="141"/>
    </row>
    <row r="62" spans="2:12">
      <c r="B62" s="109"/>
      <c r="C62" s="124" t="s">
        <v>148</v>
      </c>
      <c r="D62" s="111"/>
      <c r="E62" s="111"/>
      <c r="F62" s="121"/>
      <c r="G62" s="143">
        <v>0.01</v>
      </c>
      <c r="H62" s="143"/>
      <c r="I62" s="143">
        <f t="shared" si="0"/>
        <v>0.01</v>
      </c>
      <c r="J62" s="144">
        <f t="shared" si="1"/>
        <v>3.2536334850359214E-2</v>
      </c>
      <c r="K62" s="145" t="s">
        <v>149</v>
      </c>
      <c r="L62" s="141"/>
    </row>
    <row r="63" spans="2:12" ht="26.25">
      <c r="B63" s="109"/>
      <c r="C63" s="124" t="s">
        <v>150</v>
      </c>
      <c r="D63" s="111"/>
      <c r="E63" s="111"/>
      <c r="F63" s="121"/>
      <c r="G63" s="143">
        <v>0</v>
      </c>
      <c r="H63" s="143"/>
      <c r="I63" s="143">
        <f t="shared" si="0"/>
        <v>0</v>
      </c>
      <c r="J63" s="144">
        <f t="shared" si="1"/>
        <v>0</v>
      </c>
      <c r="K63" s="146" t="s">
        <v>151</v>
      </c>
      <c r="L63" s="141"/>
    </row>
    <row r="64" spans="2:12">
      <c r="B64" s="109"/>
      <c r="C64" s="124" t="s">
        <v>152</v>
      </c>
      <c r="D64" s="111"/>
      <c r="E64" s="111"/>
      <c r="F64" s="121"/>
      <c r="G64" s="143">
        <v>0</v>
      </c>
      <c r="H64" s="143"/>
      <c r="I64" s="143">
        <f t="shared" si="0"/>
        <v>0</v>
      </c>
      <c r="J64" s="144">
        <f t="shared" si="1"/>
        <v>0</v>
      </c>
      <c r="K64" s="145" t="s">
        <v>153</v>
      </c>
      <c r="L64" s="141"/>
    </row>
    <row r="65" spans="2:11">
      <c r="B65" s="109"/>
      <c r="C65" s="147"/>
      <c r="D65" s="96"/>
      <c r="E65" s="96"/>
      <c r="F65" s="121"/>
      <c r="G65" s="142"/>
      <c r="H65" s="142"/>
      <c r="I65" s="142"/>
      <c r="J65" s="148"/>
      <c r="K65" s="122"/>
    </row>
    <row r="66" spans="2:11">
      <c r="B66" s="109" t="s">
        <v>154</v>
      </c>
      <c r="C66" s="115" t="s">
        <v>155</v>
      </c>
      <c r="D66" s="102"/>
      <c r="E66" s="102"/>
      <c r="F66" s="121"/>
      <c r="G66" s="149"/>
      <c r="H66" s="149"/>
      <c r="I66" s="149"/>
      <c r="J66" s="150">
        <f>SUM(J55:J65)</f>
        <v>0.78089137024605326</v>
      </c>
      <c r="K66" s="145"/>
    </row>
    <row r="67" spans="2:11">
      <c r="B67" s="119" t="s">
        <v>156</v>
      </c>
      <c r="C67" s="151" t="s">
        <v>157</v>
      </c>
      <c r="D67" s="152"/>
      <c r="E67" s="152"/>
      <c r="F67" s="152"/>
      <c r="G67" s="152"/>
      <c r="H67" s="152"/>
      <c r="I67" s="153"/>
      <c r="J67" s="154">
        <f>J66/J49</f>
        <v>0.24000594222967067</v>
      </c>
      <c r="K67" s="155"/>
    </row>
    <row r="68" spans="2:11">
      <c r="B68" s="109"/>
      <c r="C68" s="124" t="s">
        <v>158</v>
      </c>
      <c r="I68" s="121"/>
      <c r="J68" s="156">
        <f>J67*J42</f>
        <v>0.31464696550041016</v>
      </c>
      <c r="K68" s="89"/>
    </row>
    <row r="69" spans="2:11" ht="18.75" thickBot="1">
      <c r="B69" s="157" t="s">
        <v>159</v>
      </c>
      <c r="C69" s="158" t="s">
        <v>160</v>
      </c>
      <c r="D69" s="159"/>
      <c r="E69" s="159"/>
      <c r="F69" s="159"/>
      <c r="G69" s="159"/>
      <c r="H69" s="159"/>
      <c r="I69" s="160"/>
      <c r="J69" s="161">
        <f>J68+J42</f>
        <v>1.6256435290742934</v>
      </c>
      <c r="K69" s="93"/>
    </row>
    <row r="70" spans="2:11">
      <c r="B70" s="162"/>
    </row>
    <row r="71" spans="2:11">
      <c r="B71" s="141" t="s">
        <v>161</v>
      </c>
      <c r="G71" s="492" t="s">
        <v>162</v>
      </c>
      <c r="H71" s="492"/>
      <c r="I71" s="492"/>
      <c r="J71" s="492"/>
      <c r="K71" s="492"/>
    </row>
    <row r="72" spans="2:11">
      <c r="B72" s="141" t="s">
        <v>163</v>
      </c>
      <c r="H72" s="163"/>
      <c r="I72" s="163"/>
      <c r="J72" s="163"/>
      <c r="K72" s="163"/>
    </row>
    <row r="73" spans="2:11">
      <c r="B73" s="141" t="s">
        <v>164</v>
      </c>
      <c r="C73" s="111"/>
      <c r="D73" s="111"/>
      <c r="E73" s="111"/>
      <c r="F73" s="111"/>
      <c r="G73" s="492" t="s">
        <v>165</v>
      </c>
      <c r="H73" s="492"/>
      <c r="I73" s="492"/>
      <c r="J73" s="492"/>
      <c r="K73" s="492"/>
    </row>
    <row r="74" spans="2:11">
      <c r="B74" s="141" t="s">
        <v>166</v>
      </c>
      <c r="C74" s="111"/>
      <c r="D74" s="111"/>
      <c r="E74" s="111"/>
      <c r="F74" s="111"/>
      <c r="G74" s="492" t="s">
        <v>167</v>
      </c>
      <c r="H74" s="492"/>
      <c r="I74" s="492"/>
      <c r="J74" s="492"/>
      <c r="K74" s="492"/>
    </row>
    <row r="75" spans="2:11" ht="47.25" customHeight="1">
      <c r="B75" s="493" t="s">
        <v>168</v>
      </c>
      <c r="C75" s="493"/>
      <c r="D75" s="493"/>
      <c r="E75" s="111"/>
      <c r="F75" s="111"/>
    </row>
    <row r="76" spans="2:11">
      <c r="B76" s="162"/>
    </row>
    <row r="77" spans="2:11">
      <c r="B77" s="162"/>
    </row>
    <row r="78" spans="2:11">
      <c r="B78" s="162"/>
    </row>
    <row r="79" spans="2:11">
      <c r="B79" s="162"/>
    </row>
    <row r="80" spans="2:11">
      <c r="B80" s="162"/>
      <c r="K80" s="164"/>
    </row>
    <row r="81" spans="2:11">
      <c r="B81" s="162"/>
      <c r="K81" s="165"/>
    </row>
    <row r="82" spans="2:11">
      <c r="B82" s="162"/>
    </row>
    <row r="83" spans="2:11">
      <c r="B83" s="162"/>
    </row>
    <row r="84" spans="2:11">
      <c r="B84" s="162"/>
    </row>
    <row r="85" spans="2:11">
      <c r="B85" s="162"/>
    </row>
    <row r="86" spans="2:11">
      <c r="B86" s="162"/>
    </row>
    <row r="87" spans="2:11">
      <c r="B87" s="162"/>
    </row>
    <row r="88" spans="2:11">
      <c r="B88" s="162"/>
    </row>
    <row r="89" spans="2:11">
      <c r="B89" s="162"/>
    </row>
    <row r="90" spans="2:11">
      <c r="B90" s="162"/>
    </row>
    <row r="91" spans="2:11">
      <c r="B91" s="162"/>
    </row>
    <row r="92" spans="2:11">
      <c r="B92" s="162"/>
    </row>
    <row r="93" spans="2:11">
      <c r="B93" s="162"/>
    </row>
    <row r="94" spans="2:11">
      <c r="B94" s="162"/>
    </row>
    <row r="95" spans="2:11">
      <c r="B95" s="162"/>
    </row>
    <row r="96" spans="2:11">
      <c r="B96" s="162"/>
    </row>
    <row r="97" spans="2:2">
      <c r="B97" s="162"/>
    </row>
    <row r="98" spans="2:2">
      <c r="B98" s="162"/>
    </row>
    <row r="99" spans="2:2">
      <c r="B99" s="162"/>
    </row>
    <row r="100" spans="2:2">
      <c r="B100" s="162"/>
    </row>
    <row r="101" spans="2:2">
      <c r="B101" s="162"/>
    </row>
    <row r="102" spans="2:2">
      <c r="B102" s="162"/>
    </row>
    <row r="103" spans="2:2">
      <c r="B103" s="162"/>
    </row>
    <row r="104" spans="2:2">
      <c r="B104" s="162"/>
    </row>
    <row r="105" spans="2:2">
      <c r="B105" s="162"/>
    </row>
  </sheetData>
  <mergeCells count="15">
    <mergeCell ref="G73:K73"/>
    <mergeCell ref="G74:K74"/>
    <mergeCell ref="B75:D75"/>
    <mergeCell ref="C19:H19"/>
    <mergeCell ref="C20:K20"/>
    <mergeCell ref="C38:K38"/>
    <mergeCell ref="C43:K43"/>
    <mergeCell ref="G52:I52"/>
    <mergeCell ref="G71:K71"/>
    <mergeCell ref="C14:K14"/>
    <mergeCell ref="D3:F3"/>
    <mergeCell ref="G3:I3"/>
    <mergeCell ref="D6:I7"/>
    <mergeCell ref="B9:K9"/>
    <mergeCell ref="D13:F13"/>
  </mergeCells>
  <pageMargins left="0.70866141732283472" right="0.70866141732283472" top="1.3385826771653544" bottom="1.1417322834645669" header="0.31496062992125984" footer="0.31496062992125984"/>
  <pageSetup scale="50" orientation="portrait" horizontalDpi="4294967293"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6"/>
  <sheetViews>
    <sheetView view="pageBreakPreview" topLeftCell="A13" zoomScale="70" zoomScaleSheetLayoutView="70" workbookViewId="0">
      <selection activeCell="C6" sqref="C6"/>
    </sheetView>
  </sheetViews>
  <sheetFormatPr baseColWidth="10" defaultColWidth="11.42578125" defaultRowHeight="15"/>
  <cols>
    <col min="1" max="1" width="3.42578125" style="70" customWidth="1"/>
    <col min="2" max="2" width="11.28515625" style="166" customWidth="1"/>
    <col min="3" max="3" width="45.85546875" style="166" customWidth="1"/>
    <col min="4" max="4" width="12.5703125" style="166" customWidth="1"/>
    <col min="5" max="5" width="14.85546875" style="166" bestFit="1" customWidth="1"/>
    <col min="6" max="6" width="15.85546875" style="166" customWidth="1"/>
    <col min="7" max="7" width="16.5703125" style="166" customWidth="1"/>
    <col min="8" max="8" width="3.7109375" style="70" customWidth="1"/>
    <col min="9" max="16384" width="11.42578125" style="70"/>
  </cols>
  <sheetData>
    <row r="1" spans="1:7" ht="15.75" thickBot="1">
      <c r="B1" s="71"/>
    </row>
    <row r="2" spans="1:7">
      <c r="B2" s="167"/>
      <c r="C2" s="77"/>
      <c r="D2" s="168" t="s">
        <v>50</v>
      </c>
      <c r="E2" s="169"/>
      <c r="F2" s="167" t="s">
        <v>51</v>
      </c>
      <c r="G2" s="78"/>
    </row>
    <row r="3" spans="1:7" ht="15" customHeight="1">
      <c r="B3" s="84"/>
      <c r="D3" s="497" t="s">
        <v>52</v>
      </c>
      <c r="E3" s="498"/>
      <c r="F3" s="170" t="s">
        <v>53</v>
      </c>
      <c r="G3" s="81"/>
    </row>
    <row r="4" spans="1:7" ht="18">
      <c r="B4" s="82"/>
      <c r="C4" s="171"/>
      <c r="D4" s="84" t="s">
        <v>54</v>
      </c>
      <c r="E4" s="361"/>
      <c r="F4" s="172" t="s">
        <v>55</v>
      </c>
      <c r="G4" s="173" t="s">
        <v>385</v>
      </c>
    </row>
    <row r="5" spans="1:7">
      <c r="B5" s="82"/>
      <c r="C5" s="171"/>
      <c r="D5" s="360" t="s">
        <v>56</v>
      </c>
      <c r="E5" s="361"/>
      <c r="F5" s="360"/>
      <c r="G5" s="81"/>
    </row>
    <row r="6" spans="1:7" ht="15" customHeight="1">
      <c r="B6" s="84"/>
      <c r="D6" s="170"/>
      <c r="E6" s="174"/>
      <c r="F6" s="170"/>
      <c r="G6" s="174"/>
    </row>
    <row r="7" spans="1:7" ht="15.75" thickBot="1">
      <c r="B7" s="90"/>
      <c r="C7" s="175"/>
      <c r="D7" s="176"/>
      <c r="E7" s="177"/>
      <c r="F7" s="176"/>
      <c r="G7" s="177"/>
    </row>
    <row r="8" spans="1:7">
      <c r="A8" s="94"/>
      <c r="C8" s="178"/>
      <c r="D8" s="178"/>
      <c r="E8" s="178"/>
      <c r="F8" s="178"/>
      <c r="G8" s="178"/>
    </row>
    <row r="9" spans="1:7" ht="15.75">
      <c r="B9" s="490" t="s">
        <v>169</v>
      </c>
      <c r="C9" s="490"/>
      <c r="D9" s="490"/>
      <c r="E9" s="490"/>
      <c r="F9" s="490"/>
      <c r="G9" s="490"/>
    </row>
    <row r="10" spans="1:7" ht="11.25" customHeight="1" thickBot="1">
      <c r="B10" s="358"/>
      <c r="C10" s="358"/>
      <c r="D10" s="358"/>
      <c r="E10" s="358"/>
      <c r="F10" s="358"/>
      <c r="G10" s="358"/>
    </row>
    <row r="11" spans="1:7" s="179" customFormat="1" ht="39.75" customHeight="1" thickBot="1">
      <c r="B11" s="180" t="s">
        <v>170</v>
      </c>
      <c r="C11" s="181" t="s">
        <v>171</v>
      </c>
      <c r="D11" s="181" t="s">
        <v>14</v>
      </c>
      <c r="E11" s="181" t="s">
        <v>172</v>
      </c>
      <c r="F11" s="181" t="s">
        <v>173</v>
      </c>
      <c r="G11" s="181" t="s">
        <v>174</v>
      </c>
    </row>
    <row r="12" spans="1:7" ht="15.75" thickBot="1">
      <c r="B12" s="182"/>
      <c r="C12" s="183"/>
      <c r="D12" s="184"/>
      <c r="E12" s="184"/>
      <c r="F12" s="184"/>
      <c r="G12" s="184"/>
    </row>
    <row r="13" spans="1:7" ht="15.75" thickBot="1">
      <c r="B13" s="182"/>
      <c r="C13" s="183"/>
      <c r="D13" s="184"/>
      <c r="E13" s="184"/>
      <c r="F13" s="184"/>
      <c r="G13" s="184"/>
    </row>
    <row r="14" spans="1:7" ht="15.75" thickBot="1">
      <c r="B14" s="182"/>
      <c r="C14" s="183"/>
      <c r="D14" s="184"/>
      <c r="E14" s="184"/>
      <c r="F14" s="184"/>
      <c r="G14" s="184"/>
    </row>
    <row r="15" spans="1:7" ht="15.75" thickBot="1">
      <c r="B15" s="182"/>
      <c r="C15" s="183"/>
      <c r="D15" s="184"/>
      <c r="E15" s="184"/>
      <c r="F15" s="184"/>
      <c r="G15" s="184"/>
    </row>
    <row r="16" spans="1:7" ht="15.75" thickBot="1">
      <c r="B16" s="182"/>
      <c r="C16" s="183"/>
      <c r="D16" s="184"/>
      <c r="E16" s="184"/>
      <c r="F16" s="184"/>
      <c r="G16" s="184"/>
    </row>
    <row r="17" spans="2:7" ht="15.75" thickBot="1">
      <c r="B17" s="182"/>
      <c r="C17" s="183"/>
      <c r="D17" s="184"/>
      <c r="E17" s="184"/>
      <c r="F17" s="184"/>
      <c r="G17" s="184"/>
    </row>
    <row r="18" spans="2:7" ht="15.75" thickBot="1">
      <c r="B18" s="182"/>
      <c r="C18" s="183"/>
      <c r="D18" s="184"/>
      <c r="E18" s="184"/>
      <c r="F18" s="184"/>
      <c r="G18" s="184"/>
    </row>
    <row r="19" spans="2:7" ht="15.75" thickBot="1">
      <c r="B19" s="182"/>
      <c r="C19" s="183"/>
      <c r="D19" s="184"/>
      <c r="E19" s="184"/>
      <c r="F19" s="184"/>
      <c r="G19" s="184"/>
    </row>
    <row r="20" spans="2:7" ht="15.75" thickBot="1">
      <c r="B20" s="182"/>
      <c r="C20" s="183"/>
      <c r="D20" s="184"/>
      <c r="E20" s="184"/>
      <c r="F20" s="184"/>
      <c r="G20" s="184"/>
    </row>
    <row r="21" spans="2:7" ht="15.75" thickBot="1">
      <c r="B21" s="182"/>
      <c r="C21" s="183"/>
      <c r="D21" s="184"/>
      <c r="E21" s="184"/>
      <c r="F21" s="184"/>
      <c r="G21" s="184"/>
    </row>
    <row r="22" spans="2:7" ht="15.75" thickBot="1">
      <c r="B22" s="182"/>
      <c r="C22" s="183"/>
      <c r="D22" s="184"/>
      <c r="E22" s="184"/>
      <c r="F22" s="184"/>
      <c r="G22" s="184"/>
    </row>
    <row r="23" spans="2:7" ht="15.75" thickBot="1">
      <c r="B23" s="185"/>
      <c r="C23" s="186"/>
      <c r="D23" s="187"/>
      <c r="E23" s="187"/>
      <c r="F23" s="187"/>
      <c r="G23" s="187"/>
    </row>
    <row r="24" spans="2:7" ht="15.75" thickBot="1">
      <c r="B24" s="185"/>
      <c r="C24" s="186"/>
      <c r="D24" s="187"/>
      <c r="E24" s="187"/>
      <c r="F24" s="187"/>
      <c r="G24" s="187"/>
    </row>
    <row r="25" spans="2:7" ht="15.75" thickBot="1">
      <c r="B25" s="185"/>
      <c r="C25" s="186"/>
      <c r="D25" s="187"/>
      <c r="E25" s="187"/>
      <c r="F25" s="187"/>
      <c r="G25" s="187"/>
    </row>
    <row r="26" spans="2:7" ht="15.75" thickBot="1">
      <c r="B26" s="185"/>
      <c r="C26" s="186"/>
      <c r="D26" s="187"/>
      <c r="E26" s="187"/>
      <c r="F26" s="187"/>
      <c r="G26" s="187"/>
    </row>
    <row r="27" spans="2:7" ht="15.75" thickBot="1">
      <c r="B27" s="185"/>
      <c r="C27" s="186"/>
      <c r="D27" s="187"/>
      <c r="E27" s="187"/>
      <c r="F27" s="187"/>
      <c r="G27" s="187"/>
    </row>
    <row r="28" spans="2:7" ht="15.75" thickBot="1">
      <c r="B28" s="185"/>
      <c r="C28" s="186"/>
      <c r="D28" s="187"/>
      <c r="E28" s="187"/>
      <c r="F28" s="187"/>
      <c r="G28" s="187"/>
    </row>
    <row r="29" spans="2:7" ht="15.75" thickBot="1">
      <c r="B29" s="185"/>
      <c r="C29" s="186"/>
      <c r="D29" s="187"/>
      <c r="E29" s="187"/>
      <c r="F29" s="187"/>
      <c r="G29" s="187"/>
    </row>
    <row r="30" spans="2:7" ht="15.75" thickBot="1">
      <c r="B30" s="185"/>
      <c r="C30" s="186"/>
      <c r="D30" s="187"/>
      <c r="E30" s="187"/>
      <c r="F30" s="187"/>
      <c r="G30" s="187"/>
    </row>
    <row r="31" spans="2:7" ht="15.75" thickBot="1">
      <c r="B31" s="185"/>
      <c r="C31" s="186"/>
      <c r="D31" s="187"/>
      <c r="E31" s="187"/>
      <c r="F31" s="187"/>
      <c r="G31" s="187"/>
    </row>
    <row r="32" spans="2:7" ht="15.75" thickBot="1">
      <c r="B32" s="185"/>
      <c r="C32" s="186"/>
      <c r="D32" s="187"/>
      <c r="E32" s="187"/>
      <c r="F32" s="187"/>
      <c r="G32" s="187"/>
    </row>
    <row r="33" spans="2:7" ht="15.75" thickBot="1">
      <c r="B33" s="185"/>
      <c r="C33" s="186"/>
      <c r="D33" s="187"/>
      <c r="E33" s="187"/>
      <c r="F33" s="187"/>
      <c r="G33" s="187"/>
    </row>
    <row r="34" spans="2:7" ht="15.75" thickBot="1">
      <c r="B34" s="185"/>
      <c r="C34" s="186"/>
      <c r="D34" s="187"/>
      <c r="E34" s="187"/>
      <c r="F34" s="187"/>
      <c r="G34" s="187"/>
    </row>
    <row r="35" spans="2:7" ht="15.75" thickBot="1">
      <c r="B35" s="185"/>
      <c r="C35" s="186"/>
      <c r="D35" s="187"/>
      <c r="E35" s="187"/>
      <c r="F35" s="187"/>
      <c r="G35" s="187"/>
    </row>
    <row r="36" spans="2:7" ht="15.75" thickBot="1">
      <c r="B36" s="185"/>
      <c r="C36" s="186"/>
      <c r="D36" s="187"/>
      <c r="E36" s="187"/>
      <c r="F36" s="187"/>
      <c r="G36" s="187"/>
    </row>
    <row r="37" spans="2:7" ht="15.75" thickBot="1">
      <c r="B37" s="185"/>
      <c r="C37" s="186"/>
      <c r="D37" s="187"/>
      <c r="E37" s="187"/>
      <c r="F37" s="187"/>
      <c r="G37" s="187"/>
    </row>
    <row r="38" spans="2:7" ht="15.75" thickBot="1">
      <c r="B38" s="185"/>
      <c r="C38" s="186"/>
      <c r="D38" s="187"/>
      <c r="E38" s="187"/>
      <c r="F38" s="187"/>
      <c r="G38" s="187"/>
    </row>
    <row r="39" spans="2:7" ht="15.75" thickBot="1">
      <c r="B39" s="185"/>
      <c r="C39" s="186"/>
      <c r="D39" s="187"/>
      <c r="E39" s="187"/>
      <c r="F39" s="187"/>
      <c r="G39" s="187"/>
    </row>
    <row r="40" spans="2:7" ht="15.75" thickBot="1">
      <c r="B40" s="185"/>
      <c r="C40" s="186"/>
      <c r="D40" s="187"/>
      <c r="E40" s="187"/>
      <c r="F40" s="187"/>
      <c r="G40" s="187"/>
    </row>
    <row r="42" spans="2:7">
      <c r="B42" s="166" t="s">
        <v>175</v>
      </c>
    </row>
    <row r="44" spans="2:7">
      <c r="B44" s="188"/>
      <c r="E44" s="189"/>
    </row>
    <row r="45" spans="2:7">
      <c r="B45" s="499"/>
      <c r="E45" s="500" t="s">
        <v>176</v>
      </c>
      <c r="F45" s="500"/>
      <c r="G45" s="500"/>
    </row>
    <row r="46" spans="2:7">
      <c r="B46" s="499"/>
      <c r="E46" s="499" t="s">
        <v>177</v>
      </c>
      <c r="F46" s="499"/>
      <c r="G46" s="499"/>
    </row>
  </sheetData>
  <mergeCells count="5">
    <mergeCell ref="D3:E3"/>
    <mergeCell ref="B9:G9"/>
    <mergeCell ref="B45:B46"/>
    <mergeCell ref="E45:G45"/>
    <mergeCell ref="E46:G46"/>
  </mergeCells>
  <pageMargins left="0.7" right="0.7" top="0.75" bottom="0.75" header="0.3" footer="0.3"/>
  <pageSetup scale="74" orientation="portrait" horizontalDpi="4294967294" verticalDpi="4294967294"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65"/>
  <sheetViews>
    <sheetView view="pageBreakPreview" topLeftCell="A28" zoomScale="90" zoomScaleSheetLayoutView="90" workbookViewId="0">
      <selection activeCell="A7" sqref="A7:H7"/>
    </sheetView>
  </sheetViews>
  <sheetFormatPr baseColWidth="10" defaultColWidth="9.140625" defaultRowHeight="15"/>
  <cols>
    <col min="1" max="1" width="0.28515625" style="70" customWidth="1"/>
    <col min="2" max="4" width="15.7109375" style="166" customWidth="1"/>
    <col min="5" max="7" width="14.28515625" style="166" customWidth="1"/>
    <col min="8" max="8" width="13.85546875" style="166" customWidth="1"/>
    <col min="9" max="16384" width="9.140625" style="70"/>
  </cols>
  <sheetData>
    <row r="1" spans="1:8" ht="1.5" customHeight="1" thickBot="1">
      <c r="A1" s="190"/>
      <c r="B1" s="191"/>
      <c r="C1" s="192"/>
      <c r="D1" s="193"/>
      <c r="E1" s="194"/>
      <c r="F1" s="194"/>
      <c r="G1" s="502" t="s">
        <v>55</v>
      </c>
      <c r="H1" s="504" t="s">
        <v>386</v>
      </c>
    </row>
    <row r="2" spans="1:8" ht="17.25" customHeight="1">
      <c r="A2" s="506"/>
      <c r="B2" s="167"/>
      <c r="C2" s="195"/>
      <c r="D2" s="196" t="s">
        <v>50</v>
      </c>
      <c r="E2" s="197"/>
      <c r="F2" s="194"/>
      <c r="G2" s="503"/>
      <c r="H2" s="505"/>
    </row>
    <row r="3" spans="1:8">
      <c r="A3" s="506"/>
      <c r="B3" s="84"/>
      <c r="C3" s="198"/>
      <c r="D3" s="507" t="s">
        <v>52</v>
      </c>
      <c r="E3" s="508"/>
      <c r="F3" s="199"/>
      <c r="G3" s="200" t="s">
        <v>178</v>
      </c>
      <c r="H3" s="201"/>
    </row>
    <row r="4" spans="1:8">
      <c r="A4" s="506"/>
      <c r="B4" s="84"/>
      <c r="C4" s="198"/>
      <c r="D4" s="202" t="s">
        <v>54</v>
      </c>
      <c r="E4" s="363"/>
      <c r="F4" s="203"/>
      <c r="G4" s="200" t="s">
        <v>51</v>
      </c>
      <c r="H4" s="204"/>
    </row>
    <row r="5" spans="1:8">
      <c r="A5" s="506"/>
      <c r="B5" s="84"/>
      <c r="C5" s="198"/>
      <c r="D5" s="205" t="s">
        <v>56</v>
      </c>
      <c r="E5" s="363"/>
      <c r="F5" s="203"/>
      <c r="G5" s="200" t="s">
        <v>179</v>
      </c>
      <c r="H5" s="206"/>
    </row>
    <row r="6" spans="1:8" ht="5.25" customHeight="1" thickBot="1">
      <c r="A6" s="506"/>
      <c r="B6" s="207"/>
      <c r="C6" s="208"/>
      <c r="D6" s="209"/>
      <c r="E6" s="210"/>
      <c r="F6" s="211"/>
      <c r="G6" s="212"/>
      <c r="H6" s="213"/>
    </row>
    <row r="7" spans="1:8" ht="3" customHeight="1">
      <c r="A7" s="509"/>
      <c r="B7" s="510"/>
      <c r="C7" s="510"/>
      <c r="D7" s="510"/>
      <c r="E7" s="510"/>
      <c r="F7" s="510"/>
      <c r="G7" s="510"/>
      <c r="H7" s="510"/>
    </row>
    <row r="8" spans="1:8" ht="12.75" customHeight="1">
      <c r="A8" s="501" t="s">
        <v>180</v>
      </c>
      <c r="B8" s="501"/>
      <c r="C8" s="501"/>
      <c r="D8" s="501"/>
      <c r="E8" s="501"/>
      <c r="F8" s="501"/>
      <c r="G8" s="501"/>
      <c r="H8" s="501"/>
    </row>
    <row r="9" spans="1:8" ht="22.5" customHeight="1">
      <c r="A9" s="512" t="s">
        <v>181</v>
      </c>
      <c r="B9" s="512"/>
      <c r="C9" s="512"/>
      <c r="D9" s="512"/>
      <c r="E9" s="366" t="s">
        <v>182</v>
      </c>
      <c r="F9" s="366" t="s">
        <v>183</v>
      </c>
      <c r="G9" s="366" t="s">
        <v>184</v>
      </c>
      <c r="H9" s="366" t="s">
        <v>185</v>
      </c>
    </row>
    <row r="10" spans="1:8" ht="12.75" customHeight="1">
      <c r="A10" s="513" t="s">
        <v>186</v>
      </c>
      <c r="B10" s="513"/>
      <c r="C10" s="513"/>
      <c r="D10" s="513"/>
      <c r="E10" s="214"/>
      <c r="F10" s="214"/>
      <c r="G10" s="214"/>
      <c r="H10" s="214"/>
    </row>
    <row r="11" spans="1:8" ht="12.75" customHeight="1">
      <c r="A11" s="511" t="s">
        <v>187</v>
      </c>
      <c r="B11" s="511"/>
      <c r="C11" s="511"/>
      <c r="D11" s="511"/>
      <c r="E11" s="215">
        <v>0</v>
      </c>
      <c r="F11" s="215">
        <v>0</v>
      </c>
      <c r="G11" s="215">
        <v>0</v>
      </c>
      <c r="H11" s="215">
        <v>0</v>
      </c>
    </row>
    <row r="12" spans="1:8" ht="12.75" customHeight="1">
      <c r="A12" s="511" t="s">
        <v>188</v>
      </c>
      <c r="B12" s="511"/>
      <c r="C12" s="511"/>
      <c r="D12" s="511"/>
      <c r="E12" s="215">
        <v>0</v>
      </c>
      <c r="F12" s="215">
        <v>0</v>
      </c>
      <c r="G12" s="215">
        <v>0</v>
      </c>
      <c r="H12" s="215">
        <v>0</v>
      </c>
    </row>
    <row r="13" spans="1:8" ht="12.75" customHeight="1">
      <c r="A13" s="511" t="s">
        <v>189</v>
      </c>
      <c r="B13" s="511"/>
      <c r="C13" s="511"/>
      <c r="D13" s="511"/>
      <c r="E13" s="215">
        <v>0</v>
      </c>
      <c r="F13" s="215">
        <v>0</v>
      </c>
      <c r="G13" s="215">
        <v>0</v>
      </c>
      <c r="H13" s="215">
        <v>0</v>
      </c>
    </row>
    <row r="14" spans="1:8">
      <c r="A14" s="514" t="s">
        <v>190</v>
      </c>
      <c r="B14" s="514"/>
      <c r="C14" s="514"/>
      <c r="D14" s="514"/>
      <c r="E14" s="215">
        <v>0</v>
      </c>
      <c r="F14" s="215">
        <v>0</v>
      </c>
      <c r="G14" s="215">
        <v>0</v>
      </c>
      <c r="H14" s="215">
        <v>0</v>
      </c>
    </row>
    <row r="15" spans="1:8" ht="12.75" customHeight="1">
      <c r="A15" s="511" t="s">
        <v>191</v>
      </c>
      <c r="B15" s="511"/>
      <c r="C15" s="511"/>
      <c r="D15" s="511"/>
      <c r="E15" s="215">
        <v>0</v>
      </c>
      <c r="F15" s="215">
        <v>0</v>
      </c>
      <c r="G15" s="215">
        <v>0</v>
      </c>
      <c r="H15" s="215">
        <v>0</v>
      </c>
    </row>
    <row r="16" spans="1:8" ht="12.75" customHeight="1">
      <c r="A16" s="511" t="s">
        <v>192</v>
      </c>
      <c r="B16" s="511"/>
      <c r="C16" s="511"/>
      <c r="D16" s="511"/>
      <c r="E16" s="215">
        <v>0</v>
      </c>
      <c r="F16" s="215">
        <v>0</v>
      </c>
      <c r="G16" s="215">
        <v>0</v>
      </c>
      <c r="H16" s="215">
        <v>0</v>
      </c>
    </row>
    <row r="17" spans="1:8" ht="24.75" customHeight="1">
      <c r="A17" s="511" t="s">
        <v>193</v>
      </c>
      <c r="B17" s="511"/>
      <c r="C17" s="511"/>
      <c r="D17" s="511"/>
      <c r="E17" s="215">
        <v>0</v>
      </c>
      <c r="F17" s="215">
        <v>0</v>
      </c>
      <c r="G17" s="215">
        <v>0</v>
      </c>
      <c r="H17" s="215">
        <v>0</v>
      </c>
    </row>
    <row r="18" spans="1:8" ht="11.25" customHeight="1">
      <c r="A18" s="511"/>
      <c r="B18" s="511"/>
      <c r="C18" s="511"/>
      <c r="D18" s="216" t="s">
        <v>194</v>
      </c>
      <c r="E18" s="215"/>
      <c r="F18" s="217">
        <v>0</v>
      </c>
      <c r="G18" s="215"/>
      <c r="H18" s="217">
        <v>0</v>
      </c>
    </row>
    <row r="19" spans="1:8" ht="12.75" customHeight="1">
      <c r="A19" s="513" t="s">
        <v>195</v>
      </c>
      <c r="B19" s="513"/>
      <c r="C19" s="513"/>
      <c r="D19" s="513"/>
      <c r="E19" s="214"/>
      <c r="F19" s="214"/>
      <c r="G19" s="214"/>
      <c r="H19" s="214"/>
    </row>
    <row r="20" spans="1:8" ht="12.75" customHeight="1">
      <c r="A20" s="511" t="s">
        <v>196</v>
      </c>
      <c r="B20" s="511"/>
      <c r="C20" s="511"/>
      <c r="D20" s="511"/>
      <c r="E20" s="215">
        <v>0</v>
      </c>
      <c r="F20" s="215">
        <v>0</v>
      </c>
      <c r="G20" s="215">
        <v>0</v>
      </c>
      <c r="H20" s="215">
        <v>0</v>
      </c>
    </row>
    <row r="21" spans="1:8" ht="12.75" customHeight="1">
      <c r="A21" s="511" t="s">
        <v>197</v>
      </c>
      <c r="B21" s="511"/>
      <c r="C21" s="511"/>
      <c r="D21" s="511"/>
      <c r="E21" s="215">
        <v>0</v>
      </c>
      <c r="F21" s="215">
        <v>0</v>
      </c>
      <c r="G21" s="215">
        <v>0</v>
      </c>
      <c r="H21" s="215">
        <v>0</v>
      </c>
    </row>
    <row r="22" spans="1:8" ht="12.75" customHeight="1">
      <c r="A22" s="511" t="s">
        <v>198</v>
      </c>
      <c r="B22" s="511"/>
      <c r="C22" s="511"/>
      <c r="D22" s="511"/>
      <c r="E22" s="215">
        <v>0</v>
      </c>
      <c r="F22" s="215">
        <v>0</v>
      </c>
      <c r="G22" s="215">
        <v>0</v>
      </c>
      <c r="H22" s="215">
        <v>0</v>
      </c>
    </row>
    <row r="23" spans="1:8" ht="12.75" customHeight="1">
      <c r="A23" s="511" t="s">
        <v>199</v>
      </c>
      <c r="B23" s="511"/>
      <c r="C23" s="511"/>
      <c r="D23" s="511"/>
      <c r="E23" s="215">
        <v>0</v>
      </c>
      <c r="F23" s="215">
        <v>0</v>
      </c>
      <c r="G23" s="215">
        <v>0</v>
      </c>
      <c r="H23" s="215">
        <v>0</v>
      </c>
    </row>
    <row r="24" spans="1:8" ht="12.75" customHeight="1">
      <c r="A24" s="511" t="s">
        <v>200</v>
      </c>
      <c r="B24" s="511"/>
      <c r="C24" s="511"/>
      <c r="D24" s="511"/>
      <c r="E24" s="215">
        <v>0</v>
      </c>
      <c r="F24" s="215">
        <v>0</v>
      </c>
      <c r="G24" s="215">
        <v>0</v>
      </c>
      <c r="H24" s="215">
        <v>0</v>
      </c>
    </row>
    <row r="25" spans="1:8" ht="12.75" customHeight="1">
      <c r="A25" s="511" t="s">
        <v>201</v>
      </c>
      <c r="B25" s="511"/>
      <c r="C25" s="511"/>
      <c r="D25" s="511"/>
      <c r="E25" s="215">
        <v>0</v>
      </c>
      <c r="F25" s="215">
        <v>0</v>
      </c>
      <c r="G25" s="215">
        <v>0</v>
      </c>
      <c r="H25" s="215">
        <v>0</v>
      </c>
    </row>
    <row r="26" spans="1:8" ht="12.75" customHeight="1">
      <c r="A26" s="511" t="s">
        <v>202</v>
      </c>
      <c r="B26" s="511"/>
      <c r="C26" s="511"/>
      <c r="D26" s="511"/>
      <c r="E26" s="215">
        <v>0</v>
      </c>
      <c r="F26" s="215">
        <v>0</v>
      </c>
      <c r="G26" s="215">
        <v>0</v>
      </c>
      <c r="H26" s="215">
        <v>0</v>
      </c>
    </row>
    <row r="27" spans="1:8" ht="12.75" customHeight="1">
      <c r="A27" s="511"/>
      <c r="B27" s="511"/>
      <c r="C27" s="511"/>
      <c r="D27" s="216" t="s">
        <v>194</v>
      </c>
      <c r="E27" s="215"/>
      <c r="F27" s="217">
        <v>0</v>
      </c>
      <c r="G27" s="215"/>
      <c r="H27" s="217">
        <v>0</v>
      </c>
    </row>
    <row r="28" spans="1:8" ht="12.75" customHeight="1">
      <c r="A28" s="513" t="s">
        <v>203</v>
      </c>
      <c r="B28" s="513"/>
      <c r="C28" s="513"/>
      <c r="D28" s="513"/>
      <c r="E28" s="214"/>
      <c r="F28" s="214"/>
      <c r="G28" s="214"/>
      <c r="H28" s="214"/>
    </row>
    <row r="29" spans="1:8" ht="12.75" customHeight="1">
      <c r="A29" s="511" t="s">
        <v>204</v>
      </c>
      <c r="B29" s="511"/>
      <c r="C29" s="511"/>
      <c r="D29" s="511"/>
      <c r="E29" s="215">
        <v>0</v>
      </c>
      <c r="F29" s="215">
        <v>0</v>
      </c>
      <c r="G29" s="215">
        <v>0</v>
      </c>
      <c r="H29" s="215">
        <v>0</v>
      </c>
    </row>
    <row r="30" spans="1:8" ht="12.75" customHeight="1">
      <c r="A30" s="511" t="s">
        <v>205</v>
      </c>
      <c r="B30" s="511"/>
      <c r="C30" s="511"/>
      <c r="D30" s="511"/>
      <c r="E30" s="215">
        <v>0</v>
      </c>
      <c r="F30" s="215">
        <v>0</v>
      </c>
      <c r="G30" s="215">
        <v>0</v>
      </c>
      <c r="H30" s="215">
        <v>0</v>
      </c>
    </row>
    <row r="31" spans="1:8" ht="12.75" customHeight="1">
      <c r="A31" s="511" t="s">
        <v>206</v>
      </c>
      <c r="B31" s="511"/>
      <c r="C31" s="511"/>
      <c r="D31" s="511"/>
      <c r="E31" s="215">
        <v>0</v>
      </c>
      <c r="F31" s="215">
        <v>0</v>
      </c>
      <c r="G31" s="215">
        <v>0</v>
      </c>
      <c r="H31" s="215">
        <v>0</v>
      </c>
    </row>
    <row r="32" spans="1:8" ht="12.75" customHeight="1">
      <c r="A32" s="511" t="s">
        <v>207</v>
      </c>
      <c r="B32" s="511"/>
      <c r="C32" s="511"/>
      <c r="D32" s="511"/>
      <c r="E32" s="215">
        <v>0</v>
      </c>
      <c r="F32" s="215">
        <v>0</v>
      </c>
      <c r="G32" s="215">
        <v>0</v>
      </c>
      <c r="H32" s="215">
        <v>0</v>
      </c>
    </row>
    <row r="33" spans="1:8" ht="12.75" customHeight="1">
      <c r="A33" s="511"/>
      <c r="B33" s="511"/>
      <c r="C33" s="511"/>
      <c r="D33" s="216" t="s">
        <v>194</v>
      </c>
      <c r="E33" s="215"/>
      <c r="F33" s="217">
        <v>0</v>
      </c>
      <c r="G33" s="215"/>
      <c r="H33" s="217">
        <v>0</v>
      </c>
    </row>
    <row r="34" spans="1:8" ht="12.75" customHeight="1">
      <c r="A34" s="513" t="s">
        <v>208</v>
      </c>
      <c r="B34" s="513"/>
      <c r="C34" s="513"/>
      <c r="D34" s="513"/>
      <c r="E34" s="214"/>
      <c r="F34" s="214"/>
      <c r="G34" s="214"/>
      <c r="H34" s="214"/>
    </row>
    <row r="35" spans="1:8" ht="12.75" customHeight="1">
      <c r="A35" s="511" t="s">
        <v>209</v>
      </c>
      <c r="B35" s="511"/>
      <c r="C35" s="511"/>
      <c r="D35" s="511"/>
      <c r="E35" s="215">
        <v>0</v>
      </c>
      <c r="F35" s="215">
        <v>0</v>
      </c>
      <c r="G35" s="215">
        <v>0</v>
      </c>
      <c r="H35" s="215">
        <v>0</v>
      </c>
    </row>
    <row r="36" spans="1:8" ht="12.75" customHeight="1">
      <c r="A36" s="511" t="s">
        <v>210</v>
      </c>
      <c r="B36" s="511"/>
      <c r="C36" s="511"/>
      <c r="D36" s="511"/>
      <c r="E36" s="215">
        <v>0</v>
      </c>
      <c r="F36" s="215">
        <v>0</v>
      </c>
      <c r="G36" s="215">
        <v>0</v>
      </c>
      <c r="H36" s="215">
        <v>0</v>
      </c>
    </row>
    <row r="37" spans="1:8" ht="12.75" customHeight="1">
      <c r="A37" s="511" t="s">
        <v>211</v>
      </c>
      <c r="B37" s="511"/>
      <c r="C37" s="511"/>
      <c r="D37" s="511"/>
      <c r="E37" s="215">
        <v>0</v>
      </c>
      <c r="F37" s="215">
        <v>0</v>
      </c>
      <c r="G37" s="215">
        <v>0</v>
      </c>
      <c r="H37" s="215">
        <v>0</v>
      </c>
    </row>
    <row r="38" spans="1:8" ht="12.75" customHeight="1">
      <c r="A38" s="511" t="s">
        <v>212</v>
      </c>
      <c r="B38" s="511"/>
      <c r="C38" s="511"/>
      <c r="D38" s="511"/>
      <c r="E38" s="215">
        <v>0</v>
      </c>
      <c r="F38" s="215">
        <v>0</v>
      </c>
      <c r="G38" s="215">
        <v>0</v>
      </c>
      <c r="H38" s="215">
        <v>0</v>
      </c>
    </row>
    <row r="39" spans="1:8" ht="12.75" customHeight="1">
      <c r="A39" s="511" t="s">
        <v>213</v>
      </c>
      <c r="B39" s="511"/>
      <c r="C39" s="511"/>
      <c r="D39" s="511"/>
      <c r="E39" s="215">
        <v>0</v>
      </c>
      <c r="F39" s="215">
        <v>0</v>
      </c>
      <c r="G39" s="215">
        <v>0</v>
      </c>
      <c r="H39" s="215">
        <v>0</v>
      </c>
    </row>
    <row r="40" spans="1:8" ht="12.75" customHeight="1">
      <c r="A40" s="511" t="s">
        <v>214</v>
      </c>
      <c r="B40" s="511"/>
      <c r="C40" s="511"/>
      <c r="D40" s="511"/>
      <c r="E40" s="215">
        <v>0</v>
      </c>
      <c r="F40" s="215">
        <v>0</v>
      </c>
      <c r="G40" s="215">
        <v>0</v>
      </c>
      <c r="H40" s="215">
        <v>0</v>
      </c>
    </row>
    <row r="41" spans="1:8" ht="12.75" customHeight="1">
      <c r="A41" s="511"/>
      <c r="B41" s="511"/>
      <c r="C41" s="511"/>
      <c r="D41" s="216" t="s">
        <v>194</v>
      </c>
      <c r="E41" s="215"/>
      <c r="F41" s="217">
        <v>0</v>
      </c>
      <c r="G41" s="215"/>
      <c r="H41" s="217">
        <v>0</v>
      </c>
    </row>
    <row r="42" spans="1:8" ht="12.75" customHeight="1">
      <c r="A42" s="513" t="s">
        <v>215</v>
      </c>
      <c r="B42" s="513"/>
      <c r="C42" s="513"/>
      <c r="D42" s="513"/>
      <c r="E42" s="214"/>
      <c r="F42" s="214"/>
      <c r="G42" s="214"/>
      <c r="H42" s="214"/>
    </row>
    <row r="43" spans="1:8" ht="12.75" customHeight="1">
      <c r="A43" s="511" t="s">
        <v>216</v>
      </c>
      <c r="B43" s="511"/>
      <c r="C43" s="511"/>
      <c r="D43" s="511"/>
      <c r="E43" s="215">
        <v>0</v>
      </c>
      <c r="F43" s="215">
        <v>0</v>
      </c>
      <c r="G43" s="215">
        <v>0</v>
      </c>
      <c r="H43" s="215">
        <v>0</v>
      </c>
    </row>
    <row r="44" spans="1:8" ht="12.75" customHeight="1">
      <c r="A44" s="511" t="s">
        <v>217</v>
      </c>
      <c r="B44" s="511"/>
      <c r="C44" s="511"/>
      <c r="D44" s="511"/>
      <c r="E44" s="215">
        <v>0</v>
      </c>
      <c r="F44" s="215">
        <v>0</v>
      </c>
      <c r="G44" s="215">
        <v>0</v>
      </c>
      <c r="H44" s="215">
        <v>0</v>
      </c>
    </row>
    <row r="45" spans="1:8" ht="12.75" customHeight="1">
      <c r="A45" s="511"/>
      <c r="B45" s="511"/>
      <c r="C45" s="511"/>
      <c r="D45" s="216" t="s">
        <v>194</v>
      </c>
      <c r="E45" s="215"/>
      <c r="F45" s="217">
        <v>0</v>
      </c>
      <c r="G45" s="215"/>
      <c r="H45" s="217">
        <v>0</v>
      </c>
    </row>
    <row r="46" spans="1:8" ht="12.75" customHeight="1">
      <c r="A46" s="513" t="s">
        <v>218</v>
      </c>
      <c r="B46" s="513"/>
      <c r="C46" s="513"/>
      <c r="D46" s="513"/>
      <c r="E46" s="214"/>
      <c r="F46" s="214"/>
      <c r="G46" s="214"/>
      <c r="H46" s="214"/>
    </row>
    <row r="47" spans="1:8" ht="24.75" customHeight="1">
      <c r="A47" s="511" t="s">
        <v>219</v>
      </c>
      <c r="B47" s="511"/>
      <c r="C47" s="511"/>
      <c r="D47" s="511"/>
      <c r="E47" s="215">
        <v>0</v>
      </c>
      <c r="F47" s="215">
        <v>0</v>
      </c>
      <c r="G47" s="215">
        <v>0</v>
      </c>
      <c r="H47" s="215">
        <v>0</v>
      </c>
    </row>
    <row r="48" spans="1:8" ht="12.75" customHeight="1">
      <c r="A48" s="511" t="s">
        <v>220</v>
      </c>
      <c r="B48" s="511"/>
      <c r="C48" s="511"/>
      <c r="D48" s="511"/>
      <c r="E48" s="215">
        <v>0</v>
      </c>
      <c r="F48" s="215">
        <v>0</v>
      </c>
      <c r="G48" s="215">
        <v>0</v>
      </c>
      <c r="H48" s="215">
        <v>0</v>
      </c>
    </row>
    <row r="49" spans="1:8" ht="12.75" customHeight="1">
      <c r="A49" s="511"/>
      <c r="B49" s="511"/>
      <c r="C49" s="511"/>
      <c r="D49" s="216" t="s">
        <v>194</v>
      </c>
      <c r="E49" s="215"/>
      <c r="F49" s="217">
        <v>0</v>
      </c>
      <c r="G49" s="215"/>
      <c r="H49" s="217">
        <v>0</v>
      </c>
    </row>
    <row r="50" spans="1:8" ht="12.75" customHeight="1">
      <c r="A50" s="513" t="s">
        <v>221</v>
      </c>
      <c r="B50" s="513"/>
      <c r="C50" s="513"/>
      <c r="D50" s="513"/>
      <c r="E50" s="214"/>
      <c r="F50" s="214"/>
      <c r="G50" s="214"/>
      <c r="H50" s="214"/>
    </row>
    <row r="51" spans="1:8" ht="12.75" customHeight="1">
      <c r="A51" s="511" t="s">
        <v>222</v>
      </c>
      <c r="B51" s="511"/>
      <c r="C51" s="511"/>
      <c r="D51" s="511"/>
      <c r="E51" s="215">
        <v>0</v>
      </c>
      <c r="F51" s="215">
        <v>0</v>
      </c>
      <c r="G51" s="215">
        <v>0</v>
      </c>
      <c r="H51" s="215">
        <v>0</v>
      </c>
    </row>
    <row r="52" spans="1:8" ht="12.75" customHeight="1">
      <c r="A52" s="511" t="s">
        <v>223</v>
      </c>
      <c r="B52" s="511"/>
      <c r="C52" s="511"/>
      <c r="D52" s="511"/>
      <c r="E52" s="215">
        <v>0</v>
      </c>
      <c r="F52" s="215">
        <v>0</v>
      </c>
      <c r="G52" s="215">
        <v>0</v>
      </c>
      <c r="H52" s="215">
        <v>0</v>
      </c>
    </row>
    <row r="53" spans="1:8" ht="12.75" customHeight="1">
      <c r="A53" s="511"/>
      <c r="B53" s="511"/>
      <c r="C53" s="511"/>
      <c r="D53" s="216" t="s">
        <v>194</v>
      </c>
      <c r="E53" s="215"/>
      <c r="F53" s="217">
        <v>0</v>
      </c>
      <c r="G53" s="215"/>
      <c r="H53" s="217">
        <v>0</v>
      </c>
    </row>
    <row r="54" spans="1:8" ht="3.75" customHeight="1">
      <c r="A54" s="511"/>
      <c r="B54" s="511"/>
      <c r="C54" s="511"/>
      <c r="D54" s="218"/>
      <c r="E54" s="215"/>
      <c r="F54" s="215"/>
      <c r="G54" s="215"/>
      <c r="H54" s="215"/>
    </row>
    <row r="55" spans="1:8" ht="12.75" customHeight="1">
      <c r="A55" s="511"/>
      <c r="B55" s="511"/>
      <c r="C55" s="511"/>
      <c r="D55" s="216" t="s">
        <v>224</v>
      </c>
      <c r="E55" s="215"/>
      <c r="F55" s="217">
        <v>0</v>
      </c>
      <c r="G55" s="215"/>
      <c r="H55" s="217">
        <v>0</v>
      </c>
    </row>
    <row r="56" spans="1:8" ht="3" customHeight="1">
      <c r="A56" s="511"/>
      <c r="B56" s="511"/>
      <c r="C56" s="511"/>
      <c r="D56" s="218"/>
      <c r="E56" s="215"/>
      <c r="F56" s="215"/>
      <c r="G56" s="215"/>
      <c r="H56" s="215"/>
    </row>
    <row r="57" spans="1:8" ht="12.75" customHeight="1">
      <c r="A57" s="513" t="s">
        <v>225</v>
      </c>
      <c r="B57" s="513"/>
      <c r="C57" s="513"/>
      <c r="D57" s="513"/>
      <c r="E57" s="513"/>
      <c r="F57" s="217">
        <v>0</v>
      </c>
      <c r="G57" s="215"/>
      <c r="H57" s="215"/>
    </row>
    <row r="58" spans="1:8" ht="12.75" customHeight="1">
      <c r="A58" s="513" t="s">
        <v>226</v>
      </c>
      <c r="B58" s="513"/>
      <c r="C58" s="513"/>
      <c r="D58" s="513"/>
      <c r="E58" s="513"/>
      <c r="F58" s="219">
        <v>0</v>
      </c>
      <c r="G58" s="215"/>
      <c r="H58" s="215"/>
    </row>
    <row r="59" spans="1:8" ht="12.75" customHeight="1">
      <c r="A59" s="513" t="s">
        <v>227</v>
      </c>
      <c r="B59" s="513"/>
      <c r="C59" s="513"/>
      <c r="D59" s="513"/>
      <c r="E59" s="513"/>
      <c r="F59" s="219">
        <v>0</v>
      </c>
      <c r="G59" s="215"/>
      <c r="H59" s="215"/>
    </row>
    <row r="60" spans="1:8" ht="12.75" customHeight="1">
      <c r="A60" s="513" t="s">
        <v>228</v>
      </c>
      <c r="B60" s="513"/>
      <c r="C60" s="513"/>
      <c r="D60" s="513"/>
      <c r="E60" s="513"/>
      <c r="F60" s="220">
        <v>0</v>
      </c>
      <c r="G60" s="215"/>
      <c r="H60" s="215"/>
    </row>
    <row r="61" spans="1:8" ht="12.75" customHeight="1">
      <c r="A61" s="513" t="s">
        <v>229</v>
      </c>
      <c r="B61" s="513"/>
      <c r="C61" s="513"/>
      <c r="D61" s="513"/>
      <c r="E61" s="513"/>
      <c r="F61" s="220">
        <v>0</v>
      </c>
      <c r="G61" s="215"/>
      <c r="H61" s="215"/>
    </row>
    <row r="62" spans="1:8" ht="12.75" customHeight="1">
      <c r="A62" s="513" t="s">
        <v>230</v>
      </c>
      <c r="B62" s="513"/>
      <c r="C62" s="513"/>
      <c r="D62" s="513"/>
      <c r="E62" s="513"/>
      <c r="F62" s="220">
        <v>0</v>
      </c>
      <c r="G62" s="215"/>
      <c r="H62" s="215"/>
    </row>
    <row r="63" spans="1:8" ht="9.75" customHeight="1">
      <c r="F63" s="365"/>
      <c r="G63" s="221"/>
      <c r="H63" s="221"/>
    </row>
    <row r="64" spans="1:8" ht="10.5" customHeight="1">
      <c r="F64" s="515" t="s">
        <v>176</v>
      </c>
      <c r="G64" s="515"/>
      <c r="H64" s="515"/>
    </row>
    <row r="65" spans="6:8">
      <c r="F65" s="516" t="s">
        <v>177</v>
      </c>
      <c r="G65" s="516"/>
      <c r="H65" s="516"/>
    </row>
  </sheetData>
  <mergeCells count="62">
    <mergeCell ref="F64:H64"/>
    <mergeCell ref="F65:H65"/>
    <mergeCell ref="A57:E57"/>
    <mergeCell ref="A58:E58"/>
    <mergeCell ref="A59:E59"/>
    <mergeCell ref="A60:E60"/>
    <mergeCell ref="A61:E61"/>
    <mergeCell ref="A62:E62"/>
    <mergeCell ref="A56:C56"/>
    <mergeCell ref="A45:C45"/>
    <mergeCell ref="A46:D46"/>
    <mergeCell ref="A47:D47"/>
    <mergeCell ref="A48:D48"/>
    <mergeCell ref="A49:C49"/>
    <mergeCell ref="A50:D50"/>
    <mergeCell ref="A51:D51"/>
    <mergeCell ref="A52:D52"/>
    <mergeCell ref="A53:C53"/>
    <mergeCell ref="A54:C54"/>
    <mergeCell ref="A55:C55"/>
    <mergeCell ref="A44:D44"/>
    <mergeCell ref="A33:C33"/>
    <mergeCell ref="A34:D34"/>
    <mergeCell ref="A35:D35"/>
    <mergeCell ref="A36:D36"/>
    <mergeCell ref="A37:D37"/>
    <mergeCell ref="A38:D38"/>
    <mergeCell ref="A39:D39"/>
    <mergeCell ref="A40:D40"/>
    <mergeCell ref="A41:C41"/>
    <mergeCell ref="A42:D42"/>
    <mergeCell ref="A43:D43"/>
    <mergeCell ref="A32:D32"/>
    <mergeCell ref="A21:D21"/>
    <mergeCell ref="A22:D22"/>
    <mergeCell ref="A23:D23"/>
    <mergeCell ref="A24:D24"/>
    <mergeCell ref="A25:D25"/>
    <mergeCell ref="A26:D26"/>
    <mergeCell ref="A27:C27"/>
    <mergeCell ref="A28:D28"/>
    <mergeCell ref="A29:D29"/>
    <mergeCell ref="A30:D30"/>
    <mergeCell ref="A31:D31"/>
    <mergeCell ref="A20:D20"/>
    <mergeCell ref="A9:D9"/>
    <mergeCell ref="A10:D10"/>
    <mergeCell ref="A11:D11"/>
    <mergeCell ref="A12:D12"/>
    <mergeCell ref="A13:D13"/>
    <mergeCell ref="A14:D14"/>
    <mergeCell ref="A15:D15"/>
    <mergeCell ref="A16:D16"/>
    <mergeCell ref="A17:D17"/>
    <mergeCell ref="A18:C18"/>
    <mergeCell ref="A19:D19"/>
    <mergeCell ref="A8:H8"/>
    <mergeCell ref="G1:G2"/>
    <mergeCell ref="H1:H2"/>
    <mergeCell ref="A2:A6"/>
    <mergeCell ref="D3:E3"/>
    <mergeCell ref="A7:H7"/>
  </mergeCells>
  <pageMargins left="0.35433070866141736" right="0.35433070866141736" top="0.19685039370078741" bottom="0.19685039370078741" header="0.31496062992125984" footer="0.31496062992125984"/>
  <pageSetup scale="9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4:H36"/>
  <sheetViews>
    <sheetView view="pageBreakPreview" topLeftCell="A13" zoomScale="85" zoomScaleSheetLayoutView="85" workbookViewId="0">
      <selection activeCell="C29" sqref="C29"/>
    </sheetView>
  </sheetViews>
  <sheetFormatPr baseColWidth="10" defaultColWidth="11.42578125" defaultRowHeight="12.75"/>
  <cols>
    <col min="1" max="7" width="11.42578125" style="222"/>
    <col min="8" max="16384" width="11.42578125" style="60"/>
  </cols>
  <sheetData>
    <row r="4" spans="1:8">
      <c r="B4" s="517"/>
      <c r="C4" s="517"/>
      <c r="D4" s="517"/>
      <c r="E4" s="517"/>
    </row>
    <row r="6" spans="1:8" ht="18">
      <c r="F6" s="222" t="s">
        <v>231</v>
      </c>
      <c r="G6" s="223" t="s">
        <v>387</v>
      </c>
    </row>
    <row r="7" spans="1:8">
      <c r="A7" s="60" t="s">
        <v>232</v>
      </c>
    </row>
    <row r="8" spans="1:8">
      <c r="A8" s="60" t="s">
        <v>233</v>
      </c>
    </row>
    <row r="9" spans="1:8">
      <c r="A9" s="60" t="s">
        <v>54</v>
      </c>
    </row>
    <row r="10" spans="1:8">
      <c r="A10" s="60" t="s">
        <v>56</v>
      </c>
    </row>
    <row r="13" spans="1:8" ht="45" customHeight="1">
      <c r="A13" s="518" t="s">
        <v>234</v>
      </c>
      <c r="B13" s="519"/>
      <c r="C13" s="519"/>
      <c r="D13" s="519"/>
      <c r="E13" s="519"/>
      <c r="F13" s="519"/>
      <c r="G13" s="519"/>
      <c r="H13" s="224"/>
    </row>
    <row r="15" spans="1:8">
      <c r="A15" s="225" t="s">
        <v>235</v>
      </c>
      <c r="B15" s="225"/>
      <c r="C15" s="225"/>
      <c r="D15" s="225"/>
      <c r="E15" s="225"/>
      <c r="F15" s="225"/>
      <c r="G15" s="225"/>
    </row>
    <row r="16" spans="1:8" ht="46.5" customHeight="1">
      <c r="A16" s="520" t="s">
        <v>236</v>
      </c>
      <c r="B16" s="520"/>
      <c r="C16" s="520"/>
      <c r="D16" s="520"/>
      <c r="E16" s="520"/>
      <c r="F16" s="520"/>
      <c r="G16" s="520"/>
    </row>
    <row r="17" spans="1:7">
      <c r="A17" s="225"/>
      <c r="B17" s="225"/>
      <c r="C17" s="225"/>
      <c r="D17" s="225"/>
      <c r="E17" s="225"/>
      <c r="F17" s="225"/>
      <c r="G17" s="225"/>
    </row>
    <row r="18" spans="1:7">
      <c r="A18" s="222" t="s">
        <v>437</v>
      </c>
      <c r="F18" s="226"/>
      <c r="G18" s="222" t="s">
        <v>237</v>
      </c>
    </row>
    <row r="19" spans="1:7">
      <c r="A19" s="222" t="s">
        <v>438</v>
      </c>
      <c r="F19" s="408"/>
      <c r="G19" s="222" t="s">
        <v>237</v>
      </c>
    </row>
    <row r="21" spans="1:7">
      <c r="A21" s="225" t="s">
        <v>238</v>
      </c>
    </row>
    <row r="22" spans="1:7" ht="13.5" customHeight="1">
      <c r="A22" s="520" t="s">
        <v>239</v>
      </c>
      <c r="B22" s="520"/>
      <c r="C22" s="520"/>
      <c r="D22" s="520"/>
      <c r="E22" s="520"/>
      <c r="F22" s="520"/>
      <c r="G22" s="520"/>
    </row>
    <row r="23" spans="1:7">
      <c r="B23" s="227"/>
      <c r="C23" s="227"/>
      <c r="D23" s="227"/>
      <c r="E23" s="227"/>
      <c r="F23" s="227"/>
    </row>
    <row r="24" spans="1:7">
      <c r="A24" s="222" t="s">
        <v>240</v>
      </c>
      <c r="B24" s="227"/>
      <c r="C24" s="227"/>
      <c r="D24" s="227"/>
      <c r="E24" s="227"/>
      <c r="F24" s="226"/>
      <c r="G24" s="222" t="s">
        <v>237</v>
      </c>
    </row>
    <row r="25" spans="1:7">
      <c r="B25" s="227"/>
      <c r="C25" s="228"/>
      <c r="D25" s="229"/>
      <c r="E25" s="227"/>
      <c r="F25" s="227"/>
    </row>
    <row r="26" spans="1:7">
      <c r="A26" s="225" t="s">
        <v>241</v>
      </c>
      <c r="B26" s="227"/>
      <c r="C26" s="228"/>
      <c r="D26" s="229"/>
      <c r="E26" s="227"/>
      <c r="F26" s="227"/>
    </row>
    <row r="27" spans="1:7" ht="23.25" customHeight="1">
      <c r="A27" s="520" t="s">
        <v>242</v>
      </c>
      <c r="B27" s="520"/>
      <c r="C27" s="520"/>
      <c r="D27" s="520"/>
      <c r="E27" s="520"/>
      <c r="F27" s="520"/>
      <c r="G27" s="520"/>
    </row>
    <row r="28" spans="1:7">
      <c r="B28" s="230"/>
      <c r="C28" s="231"/>
      <c r="D28" s="231"/>
      <c r="E28" s="231"/>
      <c r="F28" s="231"/>
    </row>
    <row r="29" spans="1:7">
      <c r="A29" s="222" t="s">
        <v>243</v>
      </c>
      <c r="B29" s="231"/>
      <c r="C29" s="231"/>
      <c r="D29" s="231"/>
      <c r="E29" s="231"/>
      <c r="F29" s="226"/>
      <c r="G29" s="222" t="s">
        <v>237</v>
      </c>
    </row>
    <row r="30" spans="1:7">
      <c r="B30" s="232"/>
      <c r="C30" s="231"/>
      <c r="D30" s="231"/>
      <c r="E30" s="231"/>
      <c r="F30" s="231"/>
    </row>
    <row r="35" spans="5:7">
      <c r="E35" s="515" t="s">
        <v>176</v>
      </c>
      <c r="F35" s="515"/>
      <c r="G35" s="515"/>
    </row>
    <row r="36" spans="5:7">
      <c r="E36" s="516" t="s">
        <v>177</v>
      </c>
      <c r="F36" s="516"/>
      <c r="G36" s="516"/>
    </row>
  </sheetData>
  <mergeCells count="7">
    <mergeCell ref="E36:G36"/>
    <mergeCell ref="B4:E4"/>
    <mergeCell ref="A13:G13"/>
    <mergeCell ref="A16:G16"/>
    <mergeCell ref="A22:G22"/>
    <mergeCell ref="A27:G27"/>
    <mergeCell ref="E35:G35"/>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4:H23"/>
  <sheetViews>
    <sheetView view="pageBreakPreview" zoomScale="85" zoomScaleSheetLayoutView="85" workbookViewId="0">
      <selection activeCell="C9" sqref="C9"/>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388</v>
      </c>
    </row>
    <row r="13" spans="1:8" ht="21" customHeight="1">
      <c r="A13" s="522" t="s">
        <v>244</v>
      </c>
      <c r="B13" s="523"/>
      <c r="C13" s="523"/>
      <c r="D13" s="523"/>
      <c r="E13" s="523"/>
      <c r="F13" s="523"/>
      <c r="G13" s="523"/>
      <c r="H13" s="224"/>
    </row>
    <row r="15" spans="1:8" s="233" customFormat="1" ht="152.25" customHeight="1">
      <c r="A15" s="524" t="s">
        <v>245</v>
      </c>
      <c r="B15" s="524"/>
      <c r="C15" s="524"/>
      <c r="D15" s="524"/>
      <c r="E15" s="524"/>
      <c r="F15" s="524"/>
      <c r="G15" s="524"/>
    </row>
    <row r="16" spans="1:8">
      <c r="A16" s="234"/>
      <c r="B16" s="234"/>
      <c r="C16" s="234"/>
      <c r="D16" s="234"/>
      <c r="E16" s="234"/>
      <c r="F16" s="234"/>
      <c r="G16" s="234"/>
    </row>
    <row r="17" spans="1:7">
      <c r="A17" s="234"/>
      <c r="B17" s="234"/>
      <c r="C17" s="234"/>
      <c r="D17" s="234"/>
      <c r="E17" s="234"/>
      <c r="F17" s="234"/>
      <c r="G17" s="234"/>
    </row>
    <row r="20" spans="1:7">
      <c r="B20" s="235"/>
      <c r="C20" s="235"/>
      <c r="D20" s="235"/>
      <c r="E20" s="235"/>
      <c r="F20" s="235"/>
    </row>
    <row r="22" spans="1:7">
      <c r="E22" s="516"/>
      <c r="F22" s="516"/>
      <c r="G22" s="516"/>
    </row>
    <row r="23" spans="1:7">
      <c r="E23" s="516"/>
      <c r="F23" s="516"/>
      <c r="G23" s="516"/>
    </row>
  </sheetData>
  <mergeCells count="5">
    <mergeCell ref="B4:E4"/>
    <mergeCell ref="A13:G13"/>
    <mergeCell ref="A15:G15"/>
    <mergeCell ref="E22:G22"/>
    <mergeCell ref="E23:G23"/>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4:H40"/>
  <sheetViews>
    <sheetView view="pageBreakPreview" topLeftCell="A19" zoomScaleSheetLayoutView="100" workbookViewId="0">
      <selection activeCell="D8" sqref="D8"/>
    </sheetView>
  </sheetViews>
  <sheetFormatPr baseColWidth="10" defaultColWidth="11.42578125" defaultRowHeight="12.75"/>
  <cols>
    <col min="1" max="16384" width="11.42578125" style="60"/>
  </cols>
  <sheetData>
    <row r="4" spans="1:8">
      <c r="B4" s="521"/>
      <c r="C4" s="521"/>
      <c r="D4" s="521"/>
      <c r="E4" s="521"/>
    </row>
    <row r="6" spans="1:8" ht="18">
      <c r="F6" s="60" t="s">
        <v>231</v>
      </c>
      <c r="G6" s="223" t="s">
        <v>389</v>
      </c>
    </row>
    <row r="7" spans="1:8">
      <c r="A7" s="60" t="s">
        <v>232</v>
      </c>
    </row>
    <row r="8" spans="1:8">
      <c r="A8" s="60" t="s">
        <v>233</v>
      </c>
    </row>
    <row r="9" spans="1:8">
      <c r="A9" s="60" t="s">
        <v>54</v>
      </c>
    </row>
    <row r="10" spans="1:8">
      <c r="A10" s="60" t="s">
        <v>56</v>
      </c>
    </row>
    <row r="13" spans="1:8" ht="21" customHeight="1">
      <c r="A13" s="522" t="s">
        <v>246</v>
      </c>
      <c r="B13" s="523"/>
      <c r="C13" s="523"/>
      <c r="D13" s="523"/>
      <c r="E13" s="523"/>
      <c r="F13" s="523"/>
      <c r="G13" s="523"/>
      <c r="H13" s="224"/>
    </row>
    <row r="15" spans="1:8" ht="44.25" customHeight="1">
      <c r="A15" s="525" t="s">
        <v>247</v>
      </c>
      <c r="B15" s="525"/>
      <c r="C15" s="525"/>
      <c r="D15" s="525"/>
      <c r="E15" s="525"/>
      <c r="F15" s="525"/>
      <c r="G15" s="525"/>
    </row>
    <row r="16" spans="1:8">
      <c r="A16" s="234"/>
      <c r="B16" s="234"/>
      <c r="C16" s="234"/>
      <c r="D16" s="234"/>
      <c r="E16" s="234"/>
      <c r="F16" s="234"/>
      <c r="G16" s="234"/>
    </row>
    <row r="17" spans="1:7">
      <c r="A17" s="234"/>
      <c r="B17" s="234"/>
      <c r="C17" s="234"/>
      <c r="D17" s="234"/>
      <c r="E17" s="234"/>
      <c r="F17" s="234"/>
      <c r="G17" s="234"/>
    </row>
    <row r="21" spans="1:7" ht="13.5" customHeight="1">
      <c r="A21" s="526" t="s">
        <v>248</v>
      </c>
      <c r="B21" s="523"/>
      <c r="C21" s="523"/>
      <c r="D21" s="523"/>
      <c r="E21" s="523"/>
      <c r="F21" s="523"/>
      <c r="G21" s="523"/>
    </row>
    <row r="22" spans="1:7">
      <c r="B22" s="235"/>
      <c r="C22" s="235"/>
      <c r="D22" s="235"/>
      <c r="E22" s="235"/>
      <c r="F22" s="235"/>
    </row>
    <row r="23" spans="1:7">
      <c r="B23" s="235"/>
      <c r="C23" s="235"/>
      <c r="D23" s="235"/>
      <c r="E23" s="235"/>
      <c r="F23" s="235"/>
    </row>
    <row r="24" spans="1:7">
      <c r="B24" s="235"/>
      <c r="C24" s="236" t="s">
        <v>249</v>
      </c>
      <c r="D24" s="237" t="s">
        <v>250</v>
      </c>
      <c r="E24" s="235"/>
      <c r="F24" s="235"/>
    </row>
    <row r="25" spans="1:7">
      <c r="B25" s="235"/>
      <c r="C25" s="236"/>
      <c r="D25" s="237" t="s">
        <v>251</v>
      </c>
      <c r="E25" s="235"/>
      <c r="F25" s="235"/>
    </row>
    <row r="26" spans="1:7">
      <c r="B26" s="235"/>
      <c r="C26" s="235"/>
      <c r="D26" s="235"/>
      <c r="E26" s="235"/>
      <c r="F26" s="235"/>
    </row>
    <row r="27" spans="1:7">
      <c r="B27" s="238" t="s">
        <v>252</v>
      </c>
      <c r="C27" s="239"/>
      <c r="D27" s="239"/>
      <c r="E27" s="239"/>
      <c r="F27" s="239"/>
    </row>
    <row r="28" spans="1:7">
      <c r="B28" s="239"/>
      <c r="C28" s="239"/>
      <c r="D28" s="239"/>
      <c r="E28" s="239"/>
      <c r="F28" s="239"/>
    </row>
    <row r="29" spans="1:7">
      <c r="B29" s="240" t="s">
        <v>253</v>
      </c>
      <c r="C29" s="239" t="s">
        <v>254</v>
      </c>
      <c r="D29" s="239"/>
      <c r="E29" s="239"/>
      <c r="F29" s="239"/>
    </row>
    <row r="30" spans="1:7">
      <c r="B30" s="240"/>
      <c r="C30" s="239"/>
      <c r="D30" s="239"/>
      <c r="E30" s="239"/>
      <c r="F30" s="239"/>
    </row>
    <row r="31" spans="1:7" ht="12.75" customHeight="1">
      <c r="B31" s="240" t="s">
        <v>255</v>
      </c>
      <c r="C31" s="239" t="s">
        <v>256</v>
      </c>
      <c r="D31" s="239"/>
      <c r="E31" s="239"/>
      <c r="F31" s="239"/>
    </row>
    <row r="32" spans="1:7">
      <c r="B32" s="240"/>
      <c r="C32" s="239"/>
      <c r="D32" s="239"/>
      <c r="E32" s="239"/>
      <c r="F32" s="239"/>
    </row>
    <row r="33" spans="2:7">
      <c r="B33" s="240" t="s">
        <v>257</v>
      </c>
      <c r="C33" s="239" t="s">
        <v>258</v>
      </c>
      <c r="D33" s="239"/>
      <c r="E33" s="239"/>
      <c r="F33" s="239"/>
    </row>
    <row r="34" spans="2:7">
      <c r="B34" s="241"/>
      <c r="C34" s="235"/>
      <c r="D34" s="235"/>
      <c r="E34" s="235"/>
      <c r="F34" s="235"/>
    </row>
    <row r="35" spans="2:7" ht="30" customHeight="1">
      <c r="B35" s="242" t="s">
        <v>259</v>
      </c>
      <c r="C35" s="527" t="s">
        <v>260</v>
      </c>
      <c r="D35" s="528"/>
      <c r="E35" s="528"/>
      <c r="F35" s="528"/>
    </row>
    <row r="36" spans="2:7">
      <c r="B36" s="235"/>
      <c r="C36" s="243"/>
      <c r="D36" s="243"/>
      <c r="E36" s="243"/>
      <c r="F36" s="235"/>
    </row>
    <row r="37" spans="2:7">
      <c r="B37" s="235"/>
      <c r="C37" s="235"/>
      <c r="D37" s="235"/>
      <c r="E37" s="235"/>
      <c r="F37" s="235"/>
    </row>
    <row r="39" spans="2:7">
      <c r="E39" s="515" t="s">
        <v>176</v>
      </c>
      <c r="F39" s="515"/>
      <c r="G39" s="515"/>
    </row>
    <row r="40" spans="2:7">
      <c r="E40" s="516" t="s">
        <v>177</v>
      </c>
      <c r="F40" s="516"/>
      <c r="G40" s="516"/>
    </row>
  </sheetData>
  <mergeCells count="7">
    <mergeCell ref="E40:G40"/>
    <mergeCell ref="B4:E4"/>
    <mergeCell ref="A13:G13"/>
    <mergeCell ref="A15:G15"/>
    <mergeCell ref="A21:G21"/>
    <mergeCell ref="C35:F35"/>
    <mergeCell ref="E39:G39"/>
  </mergeCells>
  <printOptions horizontalCentered="1"/>
  <pageMargins left="0.74803149606299213" right="0.74803149606299213" top="0.98425196850393704" bottom="0.98425196850393704" header="0" footer="0"/>
  <pageSetup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52"/>
  <sheetViews>
    <sheetView view="pageBreakPreview" topLeftCell="A10" zoomScale="70" zoomScaleSheetLayoutView="70" workbookViewId="0">
      <selection activeCell="D6" sqref="D6"/>
    </sheetView>
  </sheetViews>
  <sheetFormatPr baseColWidth="10" defaultColWidth="9.140625" defaultRowHeight="15"/>
  <cols>
    <col min="1" max="1" width="0.28515625" style="70" customWidth="1"/>
    <col min="2" max="4" width="15.7109375" style="166" customWidth="1"/>
    <col min="5" max="5" width="11.85546875" style="166" customWidth="1"/>
    <col min="6" max="6" width="5.5703125" style="166" customWidth="1"/>
    <col min="7" max="7" width="18.42578125" style="166" customWidth="1"/>
    <col min="8" max="8" width="11.7109375" style="166" customWidth="1"/>
    <col min="9" max="9" width="0.7109375" style="166" customWidth="1"/>
    <col min="10" max="10" width="11.85546875" style="166" customWidth="1"/>
    <col min="11" max="11" width="0.85546875" style="166" customWidth="1"/>
    <col min="12" max="12" width="11.7109375" style="166" customWidth="1"/>
    <col min="13" max="16384" width="9.140625" style="70"/>
  </cols>
  <sheetData>
    <row r="1" spans="1:12" ht="1.5" customHeight="1" thickBot="1">
      <c r="A1" s="190"/>
      <c r="B1" s="191"/>
      <c r="C1" s="192"/>
      <c r="D1" s="244"/>
      <c r="E1" s="245"/>
      <c r="F1" s="245"/>
      <c r="G1" s="245"/>
      <c r="H1" s="246"/>
      <c r="I1" s="245"/>
      <c r="J1" s="529" t="s">
        <v>55</v>
      </c>
      <c r="K1" s="370"/>
      <c r="L1" s="531" t="s">
        <v>390</v>
      </c>
    </row>
    <row r="2" spans="1:12">
      <c r="A2" s="506"/>
      <c r="B2" s="84"/>
      <c r="C2" s="247"/>
      <c r="D2" s="196" t="s">
        <v>50</v>
      </c>
      <c r="E2" s="197"/>
      <c r="F2" s="248"/>
      <c r="G2" s="248"/>
      <c r="H2" s="249"/>
      <c r="I2" s="248"/>
      <c r="J2" s="530"/>
      <c r="K2" s="371"/>
      <c r="L2" s="532"/>
    </row>
    <row r="3" spans="1:12">
      <c r="A3" s="506"/>
      <c r="B3" s="84"/>
      <c r="C3" s="247"/>
      <c r="D3" s="507" t="s">
        <v>52</v>
      </c>
      <c r="E3" s="508"/>
      <c r="F3" s="199"/>
      <c r="G3" s="199"/>
      <c r="H3" s="250"/>
      <c r="I3" s="199"/>
      <c r="J3" s="251" t="s">
        <v>261</v>
      </c>
      <c r="K3" s="251"/>
      <c r="L3" s="201"/>
    </row>
    <row r="4" spans="1:12">
      <c r="A4" s="506"/>
      <c r="B4" s="84"/>
      <c r="C4" s="247"/>
      <c r="D4" s="202" t="s">
        <v>54</v>
      </c>
      <c r="E4" s="363"/>
      <c r="F4" s="203"/>
      <c r="G4" s="203"/>
      <c r="H4" s="252"/>
      <c r="I4" s="203"/>
      <c r="J4" s="251" t="s">
        <v>51</v>
      </c>
      <c r="K4" s="251"/>
      <c r="L4" s="253"/>
    </row>
    <row r="5" spans="1:12">
      <c r="A5" s="506"/>
      <c r="B5" s="84"/>
      <c r="C5" s="247"/>
      <c r="D5" s="205" t="s">
        <v>56</v>
      </c>
      <c r="E5" s="363"/>
      <c r="F5" s="203"/>
      <c r="G5" s="203"/>
      <c r="H5" s="252"/>
      <c r="I5" s="203"/>
      <c r="J5" s="251" t="s">
        <v>179</v>
      </c>
      <c r="K5" s="251"/>
      <c r="L5" s="206"/>
    </row>
    <row r="6" spans="1:12" ht="9.75" customHeight="1">
      <c r="A6" s="506"/>
      <c r="B6" s="84"/>
      <c r="C6" s="247"/>
      <c r="D6" s="254"/>
      <c r="E6" s="255"/>
      <c r="F6" s="255"/>
      <c r="G6" s="255"/>
      <c r="H6" s="256"/>
      <c r="I6" s="255"/>
      <c r="J6" s="254"/>
      <c r="K6" s="255"/>
      <c r="L6" s="257"/>
    </row>
    <row r="7" spans="1:12" ht="1.5" customHeight="1" thickBot="1">
      <c r="A7" s="258"/>
      <c r="B7" s="259"/>
      <c r="C7" s="260"/>
      <c r="D7" s="261"/>
      <c r="E7" s="211"/>
      <c r="F7" s="211"/>
      <c r="G7" s="211"/>
      <c r="H7" s="262"/>
      <c r="I7" s="211"/>
      <c r="J7" s="261"/>
      <c r="K7" s="211"/>
      <c r="L7" s="263"/>
    </row>
    <row r="8" spans="1:12" ht="13.5" customHeight="1">
      <c r="A8" s="509"/>
      <c r="B8" s="510"/>
      <c r="C8" s="510"/>
      <c r="D8" s="510"/>
      <c r="E8" s="510"/>
      <c r="F8" s="510"/>
      <c r="G8" s="510"/>
      <c r="H8" s="510"/>
      <c r="I8" s="510"/>
      <c r="J8" s="510"/>
      <c r="K8" s="510"/>
      <c r="L8" s="510"/>
    </row>
    <row r="9" spans="1:12" ht="11.25" customHeight="1">
      <c r="A9" s="501" t="s">
        <v>262</v>
      </c>
      <c r="B9" s="501"/>
      <c r="C9" s="501"/>
      <c r="D9" s="501"/>
      <c r="E9" s="501"/>
      <c r="F9" s="501"/>
      <c r="G9" s="501"/>
      <c r="H9" s="501"/>
      <c r="I9" s="501"/>
      <c r="J9" s="501"/>
      <c r="K9" s="501"/>
      <c r="L9" s="501"/>
    </row>
    <row r="10" spans="1:12" ht="11.25" customHeight="1">
      <c r="A10" s="513" t="s">
        <v>263</v>
      </c>
      <c r="B10" s="513"/>
      <c r="C10" s="513"/>
      <c r="D10" s="362" t="s">
        <v>264</v>
      </c>
      <c r="E10" s="264"/>
      <c r="F10" s="265"/>
      <c r="G10" s="264"/>
      <c r="H10" s="264"/>
      <c r="I10" s="264"/>
      <c r="J10" s="264"/>
      <c r="K10" s="264"/>
      <c r="L10" s="264"/>
    </row>
    <row r="11" spans="1:12" ht="12" customHeight="1">
      <c r="A11" s="533" t="s">
        <v>181</v>
      </c>
      <c r="B11" s="533"/>
      <c r="C11" s="533"/>
      <c r="D11" s="534" t="s">
        <v>265</v>
      </c>
      <c r="E11" s="534"/>
      <c r="F11" s="534"/>
      <c r="G11" s="534"/>
      <c r="H11" s="534"/>
      <c r="I11" s="534"/>
      <c r="J11" s="534"/>
      <c r="K11" s="534"/>
      <c r="L11" s="534"/>
    </row>
    <row r="12" spans="1:12" ht="11.25" customHeight="1">
      <c r="A12" s="535" t="s">
        <v>266</v>
      </c>
      <c r="B12" s="535"/>
      <c r="C12" s="535"/>
      <c r="D12" s="535"/>
      <c r="E12" s="535"/>
      <c r="F12" s="535"/>
      <c r="G12" s="535"/>
      <c r="H12" s="535"/>
      <c r="I12" s="535"/>
      <c r="J12" s="535"/>
      <c r="K12" s="535"/>
      <c r="L12" s="535"/>
    </row>
    <row r="13" spans="1:12" ht="11.25" customHeight="1">
      <c r="A13" s="536" t="s">
        <v>267</v>
      </c>
      <c r="B13" s="536"/>
      <c r="C13" s="536"/>
      <c r="D13" s="536"/>
      <c r="E13" s="266"/>
      <c r="F13" s="267"/>
      <c r="G13" s="537" t="s">
        <v>268</v>
      </c>
      <c r="H13" s="537"/>
      <c r="I13" s="369"/>
      <c r="J13" s="268"/>
      <c r="K13" s="269"/>
      <c r="L13" s="270" t="s">
        <v>269</v>
      </c>
    </row>
    <row r="14" spans="1:12" ht="11.25" customHeight="1">
      <c r="A14" s="538" t="s">
        <v>270</v>
      </c>
      <c r="B14" s="538"/>
      <c r="C14" s="538"/>
      <c r="D14" s="538"/>
      <c r="E14" s="266"/>
      <c r="F14" s="271"/>
      <c r="G14" s="539" t="s">
        <v>271</v>
      </c>
      <c r="H14" s="539"/>
      <c r="I14" s="367"/>
      <c r="J14" s="272"/>
      <c r="K14" s="273"/>
      <c r="L14" s="274"/>
    </row>
    <row r="15" spans="1:12" ht="11.25" customHeight="1">
      <c r="A15" s="538" t="s">
        <v>272</v>
      </c>
      <c r="B15" s="538"/>
      <c r="C15" s="538"/>
      <c r="D15" s="538"/>
      <c r="E15" s="266"/>
      <c r="F15" s="271"/>
      <c r="G15" s="539" t="s">
        <v>273</v>
      </c>
      <c r="H15" s="539"/>
      <c r="I15" s="367"/>
      <c r="J15" s="275"/>
      <c r="K15" s="276"/>
      <c r="L15" s="274"/>
    </row>
    <row r="16" spans="1:12" ht="11.25" customHeight="1">
      <c r="A16" s="538" t="s">
        <v>274</v>
      </c>
      <c r="B16" s="538"/>
      <c r="C16" s="538"/>
      <c r="D16" s="538"/>
      <c r="E16" s="266"/>
      <c r="F16" s="271"/>
      <c r="G16" s="539" t="s">
        <v>275</v>
      </c>
      <c r="H16" s="539"/>
      <c r="I16" s="367"/>
      <c r="J16" s="272"/>
      <c r="K16" s="273"/>
      <c r="L16" s="277"/>
    </row>
    <row r="17" spans="1:12" ht="12.75" customHeight="1">
      <c r="A17" s="538" t="s">
        <v>276</v>
      </c>
      <c r="B17" s="538"/>
      <c r="C17" s="538"/>
      <c r="D17" s="538"/>
      <c r="E17" s="266"/>
      <c r="F17" s="271"/>
      <c r="G17" s="539" t="s">
        <v>277</v>
      </c>
      <c r="H17" s="539"/>
      <c r="I17" s="367"/>
      <c r="J17" s="266"/>
      <c r="K17" s="278"/>
      <c r="L17" s="279" t="s">
        <v>278</v>
      </c>
    </row>
    <row r="18" spans="1:12" ht="14.25" customHeight="1">
      <c r="A18" s="538" t="s">
        <v>279</v>
      </c>
      <c r="B18" s="538"/>
      <c r="C18" s="538"/>
      <c r="D18" s="538"/>
      <c r="E18" s="280"/>
      <c r="F18" s="367" t="s">
        <v>280</v>
      </c>
      <c r="G18" s="539" t="s">
        <v>281</v>
      </c>
      <c r="H18" s="539"/>
      <c r="I18" s="367"/>
      <c r="J18" s="272"/>
      <c r="K18" s="273"/>
      <c r="L18" s="279" t="s">
        <v>282</v>
      </c>
    </row>
    <row r="19" spans="1:12" ht="13.5" customHeight="1">
      <c r="A19" s="538" t="s">
        <v>283</v>
      </c>
      <c r="B19" s="538"/>
      <c r="C19" s="538"/>
      <c r="D19" s="538"/>
      <c r="E19" s="280"/>
      <c r="F19" s="367" t="s">
        <v>280</v>
      </c>
      <c r="G19" s="539" t="s">
        <v>284</v>
      </c>
      <c r="H19" s="539"/>
      <c r="I19" s="367"/>
      <c r="J19" s="268"/>
      <c r="K19" s="281"/>
      <c r="L19" s="279" t="s">
        <v>285</v>
      </c>
    </row>
    <row r="20" spans="1:12" ht="12.75" customHeight="1">
      <c r="A20" s="538" t="s">
        <v>286</v>
      </c>
      <c r="B20" s="538"/>
      <c r="C20" s="538"/>
      <c r="D20" s="538"/>
      <c r="E20" s="272"/>
      <c r="F20" s="367" t="s">
        <v>285</v>
      </c>
      <c r="G20" s="539" t="s">
        <v>287</v>
      </c>
      <c r="H20" s="539"/>
      <c r="I20" s="367"/>
      <c r="J20" s="272"/>
      <c r="K20" s="273"/>
      <c r="L20" s="277"/>
    </row>
    <row r="21" spans="1:12" ht="12.75" customHeight="1">
      <c r="A21" s="538" t="s">
        <v>288</v>
      </c>
      <c r="B21" s="538"/>
      <c r="C21" s="538"/>
      <c r="D21" s="538"/>
      <c r="E21" s="268"/>
      <c r="F21" s="367" t="s">
        <v>285</v>
      </c>
      <c r="G21" s="539" t="s">
        <v>289</v>
      </c>
      <c r="H21" s="539"/>
      <c r="I21" s="367"/>
      <c r="J21" s="266"/>
      <c r="K21" s="278"/>
      <c r="L21" s="279" t="s">
        <v>278</v>
      </c>
    </row>
    <row r="22" spans="1:12" ht="18">
      <c r="A22" s="538" t="s">
        <v>290</v>
      </c>
      <c r="B22" s="538"/>
      <c r="C22" s="538"/>
      <c r="D22" s="538"/>
      <c r="E22" s="268"/>
      <c r="F22" s="367" t="s">
        <v>285</v>
      </c>
      <c r="G22" s="539" t="s">
        <v>291</v>
      </c>
      <c r="H22" s="539"/>
      <c r="I22" s="367"/>
      <c r="J22" s="272"/>
      <c r="K22" s="273"/>
      <c r="L22" s="279" t="s">
        <v>292</v>
      </c>
    </row>
    <row r="23" spans="1:12" ht="18">
      <c r="A23" s="538" t="s">
        <v>293</v>
      </c>
      <c r="B23" s="538"/>
      <c r="C23" s="538"/>
      <c r="D23" s="538"/>
      <c r="E23" s="268"/>
      <c r="F23" s="367" t="s">
        <v>285</v>
      </c>
      <c r="G23" s="539" t="s">
        <v>294</v>
      </c>
      <c r="H23" s="539"/>
      <c r="I23" s="367"/>
      <c r="J23" s="272"/>
      <c r="K23" s="273"/>
      <c r="L23" s="279" t="s">
        <v>292</v>
      </c>
    </row>
    <row r="24" spans="1:12" ht="18">
      <c r="A24" s="538" t="s">
        <v>295</v>
      </c>
      <c r="B24" s="538"/>
      <c r="C24" s="538"/>
      <c r="D24" s="538"/>
      <c r="E24" s="268"/>
      <c r="F24" s="367" t="s">
        <v>285</v>
      </c>
      <c r="G24" s="539" t="s">
        <v>296</v>
      </c>
      <c r="H24" s="539"/>
      <c r="I24" s="367"/>
      <c r="J24" s="272"/>
      <c r="K24" s="273"/>
      <c r="L24" s="279" t="s">
        <v>292</v>
      </c>
    </row>
    <row r="25" spans="1:12" ht="12.75" customHeight="1">
      <c r="A25" s="540"/>
      <c r="B25" s="540"/>
      <c r="C25" s="540"/>
      <c r="D25" s="540"/>
      <c r="E25" s="282"/>
      <c r="F25" s="368"/>
      <c r="G25" s="541" t="s">
        <v>297</v>
      </c>
      <c r="H25" s="541"/>
      <c r="I25" s="368"/>
      <c r="J25" s="282"/>
      <c r="K25" s="282"/>
      <c r="L25" s="283"/>
    </row>
    <row r="26" spans="1:12" ht="12.75" customHeight="1">
      <c r="A26" s="543" t="s">
        <v>12</v>
      </c>
      <c r="B26" s="543"/>
      <c r="C26" s="543"/>
      <c r="D26" s="543"/>
      <c r="E26" s="544" t="s">
        <v>298</v>
      </c>
      <c r="F26" s="544"/>
      <c r="G26" s="544"/>
      <c r="H26" s="366" t="s">
        <v>299</v>
      </c>
      <c r="I26" s="366"/>
      <c r="J26" s="366" t="s">
        <v>300</v>
      </c>
      <c r="K26" s="366"/>
      <c r="L26" s="366" t="s">
        <v>301</v>
      </c>
    </row>
    <row r="27" spans="1:12" ht="12.75" customHeight="1">
      <c r="A27" s="535" t="s">
        <v>302</v>
      </c>
      <c r="B27" s="535"/>
      <c r="C27" s="535"/>
      <c r="D27" s="535"/>
      <c r="E27" s="535"/>
      <c r="F27" s="535"/>
      <c r="G27" s="535"/>
      <c r="H27" s="535"/>
      <c r="I27" s="535"/>
      <c r="J27" s="535"/>
      <c r="K27" s="535"/>
      <c r="L27" s="535"/>
    </row>
    <row r="28" spans="1:12" ht="12.75" customHeight="1">
      <c r="A28" s="545" t="s">
        <v>303</v>
      </c>
      <c r="B28" s="545"/>
      <c r="C28" s="545"/>
      <c r="D28" s="545"/>
      <c r="E28" s="546" t="s">
        <v>304</v>
      </c>
      <c r="F28" s="546"/>
      <c r="G28" s="546"/>
      <c r="H28" s="284">
        <v>0</v>
      </c>
      <c r="I28" s="285"/>
      <c r="J28" s="284">
        <v>0</v>
      </c>
      <c r="K28" s="285"/>
      <c r="L28" s="286">
        <v>0</v>
      </c>
    </row>
    <row r="29" spans="1:12" ht="22.5" customHeight="1">
      <c r="A29" s="547" t="s">
        <v>305</v>
      </c>
      <c r="B29" s="547"/>
      <c r="C29" s="547"/>
      <c r="D29" s="547"/>
      <c r="E29" s="511" t="s">
        <v>306</v>
      </c>
      <c r="F29" s="511"/>
      <c r="G29" s="511"/>
      <c r="H29" s="284">
        <v>0</v>
      </c>
      <c r="I29" s="287"/>
      <c r="J29" s="284">
        <v>0</v>
      </c>
      <c r="K29" s="287"/>
      <c r="L29" s="286">
        <v>0</v>
      </c>
    </row>
    <row r="30" spans="1:12" ht="12.75" customHeight="1">
      <c r="A30" s="547" t="s">
        <v>307</v>
      </c>
      <c r="B30" s="547"/>
      <c r="C30" s="547"/>
      <c r="D30" s="547"/>
      <c r="E30" s="511" t="s">
        <v>308</v>
      </c>
      <c r="F30" s="511"/>
      <c r="G30" s="511"/>
      <c r="H30" s="284">
        <v>0</v>
      </c>
      <c r="I30" s="287"/>
      <c r="J30" s="284">
        <v>0</v>
      </c>
      <c r="K30" s="287"/>
      <c r="L30" s="286">
        <v>0</v>
      </c>
    </row>
    <row r="31" spans="1:12" ht="13.5" customHeight="1">
      <c r="A31" s="547" t="s">
        <v>309</v>
      </c>
      <c r="B31" s="547"/>
      <c r="C31" s="547"/>
      <c r="D31" s="547"/>
      <c r="E31" s="511" t="s">
        <v>310</v>
      </c>
      <c r="F31" s="511"/>
      <c r="G31" s="511"/>
      <c r="H31" s="284">
        <v>0</v>
      </c>
      <c r="I31" s="287"/>
      <c r="J31" s="284">
        <v>0</v>
      </c>
      <c r="K31" s="287"/>
      <c r="L31" s="286">
        <v>0</v>
      </c>
    </row>
    <row r="32" spans="1:12" ht="12.75" customHeight="1">
      <c r="A32" s="548"/>
      <c r="B32" s="548"/>
      <c r="C32" s="548"/>
      <c r="D32" s="288"/>
      <c r="E32" s="289"/>
      <c r="F32" s="289"/>
      <c r="G32" s="290" t="s">
        <v>311</v>
      </c>
      <c r="H32" s="291">
        <v>0</v>
      </c>
      <c r="I32" s="292"/>
      <c r="J32" s="291">
        <v>0</v>
      </c>
      <c r="K32" s="292"/>
      <c r="L32" s="293">
        <v>0</v>
      </c>
    </row>
    <row r="33" spans="1:12" ht="11.25" customHeight="1">
      <c r="A33" s="535" t="s">
        <v>312</v>
      </c>
      <c r="B33" s="535"/>
      <c r="C33" s="535"/>
      <c r="D33" s="535"/>
      <c r="E33" s="535"/>
      <c r="F33" s="535"/>
      <c r="G33" s="535"/>
      <c r="H33" s="535"/>
      <c r="I33" s="542"/>
      <c r="J33" s="535"/>
      <c r="K33" s="535"/>
      <c r="L33" s="535"/>
    </row>
    <row r="34" spans="1:12" ht="12" customHeight="1">
      <c r="A34" s="545" t="s">
        <v>313</v>
      </c>
      <c r="B34" s="545"/>
      <c r="C34" s="545"/>
      <c r="D34" s="545"/>
      <c r="E34" s="549" t="s">
        <v>314</v>
      </c>
      <c r="F34" s="549"/>
      <c r="G34" s="549"/>
      <c r="H34" s="284">
        <v>0</v>
      </c>
      <c r="I34" s="285"/>
      <c r="J34" s="284">
        <v>0</v>
      </c>
      <c r="K34" s="285"/>
      <c r="L34" s="286">
        <v>0</v>
      </c>
    </row>
    <row r="35" spans="1:12" ht="11.25" customHeight="1">
      <c r="A35" s="547" t="s">
        <v>315</v>
      </c>
      <c r="B35" s="547"/>
      <c r="C35" s="547"/>
      <c r="D35" s="547"/>
      <c r="E35" s="511" t="s">
        <v>316</v>
      </c>
      <c r="F35" s="511"/>
      <c r="G35" s="511"/>
      <c r="H35" s="284">
        <v>0</v>
      </c>
      <c r="I35" s="287"/>
      <c r="J35" s="284">
        <v>0</v>
      </c>
      <c r="K35" s="287"/>
      <c r="L35" s="286">
        <v>0</v>
      </c>
    </row>
    <row r="36" spans="1:12" ht="12" customHeight="1">
      <c r="A36" s="547" t="s">
        <v>317</v>
      </c>
      <c r="B36" s="547"/>
      <c r="C36" s="547"/>
      <c r="D36" s="547"/>
      <c r="E36" s="511" t="s">
        <v>318</v>
      </c>
      <c r="F36" s="511"/>
      <c r="G36" s="511"/>
      <c r="H36" s="284">
        <v>0</v>
      </c>
      <c r="I36" s="287"/>
      <c r="J36" s="284">
        <v>0</v>
      </c>
      <c r="K36" s="287"/>
      <c r="L36" s="286">
        <v>0</v>
      </c>
    </row>
    <row r="37" spans="1:12" ht="12.75" customHeight="1">
      <c r="A37" s="547" t="s">
        <v>319</v>
      </c>
      <c r="B37" s="547"/>
      <c r="C37" s="547"/>
      <c r="D37" s="547"/>
      <c r="E37" s="511" t="s">
        <v>320</v>
      </c>
      <c r="F37" s="511"/>
      <c r="G37" s="511"/>
      <c r="H37" s="284">
        <v>0</v>
      </c>
      <c r="I37" s="287"/>
      <c r="J37" s="284">
        <v>0</v>
      </c>
      <c r="K37" s="287"/>
      <c r="L37" s="286">
        <v>0</v>
      </c>
    </row>
    <row r="38" spans="1:12" ht="12.75" customHeight="1">
      <c r="A38" s="547" t="s">
        <v>321</v>
      </c>
      <c r="B38" s="547"/>
      <c r="C38" s="547"/>
      <c r="D38" s="547"/>
      <c r="E38" s="511" t="s">
        <v>322</v>
      </c>
      <c r="F38" s="511"/>
      <c r="G38" s="511"/>
      <c r="H38" s="284">
        <v>0</v>
      </c>
      <c r="I38" s="287"/>
      <c r="J38" s="284">
        <v>0</v>
      </c>
      <c r="K38" s="287"/>
      <c r="L38" s="286">
        <v>0</v>
      </c>
    </row>
    <row r="39" spans="1:12" ht="12.75" customHeight="1">
      <c r="A39" s="551"/>
      <c r="B39" s="551"/>
      <c r="C39" s="551"/>
      <c r="D39" s="289"/>
      <c r="E39" s="289"/>
      <c r="F39" s="288"/>
      <c r="G39" s="290" t="s">
        <v>323</v>
      </c>
      <c r="H39" s="291">
        <v>0</v>
      </c>
      <c r="I39" s="291"/>
      <c r="J39" s="291">
        <v>0</v>
      </c>
      <c r="K39" s="291"/>
      <c r="L39" s="293">
        <v>0</v>
      </c>
    </row>
    <row r="40" spans="1:12" ht="12.75" customHeight="1">
      <c r="A40" s="535" t="s">
        <v>324</v>
      </c>
      <c r="B40" s="535"/>
      <c r="C40" s="535"/>
      <c r="D40" s="535"/>
      <c r="E40" s="535"/>
      <c r="F40" s="535"/>
      <c r="G40" s="535"/>
      <c r="H40" s="535"/>
      <c r="I40" s="535"/>
      <c r="J40" s="535"/>
      <c r="K40" s="535"/>
      <c r="L40" s="535"/>
    </row>
    <row r="41" spans="1:12" ht="13.5" customHeight="1">
      <c r="A41" s="543" t="s">
        <v>171</v>
      </c>
      <c r="B41" s="543"/>
      <c r="C41" s="543"/>
      <c r="D41" s="543"/>
      <c r="E41" s="366" t="s">
        <v>15</v>
      </c>
      <c r="F41" s="552" t="s">
        <v>325</v>
      </c>
      <c r="G41" s="552"/>
      <c r="H41" s="366" t="s">
        <v>299</v>
      </c>
      <c r="I41" s="366"/>
      <c r="J41" s="366" t="s">
        <v>300</v>
      </c>
      <c r="K41" s="366"/>
      <c r="L41" s="366" t="s">
        <v>301</v>
      </c>
    </row>
    <row r="42" spans="1:12" ht="24" customHeight="1">
      <c r="A42" s="547" t="s">
        <v>326</v>
      </c>
      <c r="B42" s="547"/>
      <c r="C42" s="547"/>
      <c r="D42" s="547"/>
      <c r="E42" s="294">
        <v>0</v>
      </c>
      <c r="F42" s="553">
        <v>0</v>
      </c>
      <c r="G42" s="553"/>
      <c r="H42" s="295">
        <v>0</v>
      </c>
      <c r="I42" s="295"/>
      <c r="J42" s="295">
        <v>0</v>
      </c>
      <c r="K42" s="295"/>
      <c r="L42" s="296">
        <v>0</v>
      </c>
    </row>
    <row r="43" spans="1:12" ht="12.75" customHeight="1">
      <c r="A43" s="554"/>
      <c r="B43" s="554"/>
      <c r="C43" s="554"/>
      <c r="D43" s="554"/>
      <c r="E43" s="554"/>
      <c r="F43" s="554"/>
      <c r="G43" s="554"/>
      <c r="H43" s="297"/>
      <c r="I43" s="215"/>
      <c r="J43" s="297"/>
      <c r="K43" s="215"/>
      <c r="L43" s="297"/>
    </row>
    <row r="44" spans="1:12" ht="13.5" customHeight="1">
      <c r="A44" s="550" t="s">
        <v>327</v>
      </c>
      <c r="B44" s="550"/>
      <c r="C44" s="550"/>
      <c r="D44" s="550"/>
      <c r="E44" s="550"/>
      <c r="F44" s="550"/>
      <c r="G44" s="550"/>
      <c r="H44" s="291">
        <v>0</v>
      </c>
      <c r="I44" s="291">
        <v>0</v>
      </c>
      <c r="J44" s="291">
        <v>0</v>
      </c>
      <c r="K44" s="291"/>
      <c r="L44" s="293">
        <v>0</v>
      </c>
    </row>
    <row r="45" spans="1:12" ht="12.75" customHeight="1">
      <c r="A45" s="555"/>
      <c r="B45" s="555"/>
      <c r="C45" s="555"/>
      <c r="D45" s="264"/>
      <c r="E45" s="218"/>
      <c r="F45" s="218"/>
      <c r="G45" s="264"/>
      <c r="H45" s="298"/>
      <c r="I45" s="298"/>
      <c r="J45" s="299"/>
      <c r="K45" s="299"/>
      <c r="L45" s="300"/>
    </row>
    <row r="46" spans="1:12" ht="12.75" customHeight="1">
      <c r="A46" s="556"/>
      <c r="B46" s="556"/>
      <c r="C46" s="556"/>
      <c r="D46" s="264"/>
      <c r="E46" s="264"/>
      <c r="F46" s="301"/>
      <c r="G46" s="302" t="s">
        <v>328</v>
      </c>
      <c r="H46" s="303">
        <v>0</v>
      </c>
      <c r="I46" s="303"/>
      <c r="J46" s="303">
        <v>0</v>
      </c>
      <c r="K46" s="303"/>
      <c r="L46" s="304">
        <v>0</v>
      </c>
    </row>
    <row r="47" spans="1:12" ht="13.5" customHeight="1">
      <c r="A47" s="512" t="s">
        <v>329</v>
      </c>
      <c r="B47" s="512"/>
      <c r="C47" s="512"/>
      <c r="D47" s="512"/>
      <c r="E47" s="512"/>
      <c r="F47" s="512"/>
      <c r="G47" s="512"/>
      <c r="H47" s="512"/>
      <c r="I47" s="512"/>
      <c r="J47" s="512"/>
      <c r="K47" s="512"/>
      <c r="L47" s="512"/>
    </row>
    <row r="49" spans="2:12" ht="29.25">
      <c r="B49" s="178" t="s">
        <v>330</v>
      </c>
    </row>
    <row r="50" spans="2:12">
      <c r="B50" s="166" t="s">
        <v>331</v>
      </c>
    </row>
    <row r="51" spans="2:12">
      <c r="B51" s="166" t="s">
        <v>332</v>
      </c>
      <c r="J51" s="515" t="s">
        <v>176</v>
      </c>
      <c r="K51" s="515"/>
      <c r="L51" s="515"/>
    </row>
    <row r="52" spans="2:12">
      <c r="J52" s="516" t="s">
        <v>177</v>
      </c>
      <c r="K52" s="516"/>
      <c r="L52" s="516"/>
    </row>
  </sheetData>
  <mergeCells count="72">
    <mergeCell ref="A45:C45"/>
    <mergeCell ref="A46:C46"/>
    <mergeCell ref="A47:L47"/>
    <mergeCell ref="J51:L51"/>
    <mergeCell ref="J52:L52"/>
    <mergeCell ref="A44:G44"/>
    <mergeCell ref="A37:D37"/>
    <mergeCell ref="E37:G37"/>
    <mergeCell ref="A38:D38"/>
    <mergeCell ref="E38:G38"/>
    <mergeCell ref="A39:C39"/>
    <mergeCell ref="A40:L40"/>
    <mergeCell ref="A41:D41"/>
    <mergeCell ref="F41:G41"/>
    <mergeCell ref="A42:D42"/>
    <mergeCell ref="F42:G42"/>
    <mergeCell ref="A43:G43"/>
    <mergeCell ref="A34:D34"/>
    <mergeCell ref="E34:G34"/>
    <mergeCell ref="A35:D35"/>
    <mergeCell ref="E35:G35"/>
    <mergeCell ref="A36:D36"/>
    <mergeCell ref="E36:G36"/>
    <mergeCell ref="A33:L33"/>
    <mergeCell ref="A26:D26"/>
    <mergeCell ref="E26:G26"/>
    <mergeCell ref="A27:L27"/>
    <mergeCell ref="A28:D28"/>
    <mergeCell ref="E28:G28"/>
    <mergeCell ref="A29:D29"/>
    <mergeCell ref="E29:G29"/>
    <mergeCell ref="A30:D30"/>
    <mergeCell ref="E30:G30"/>
    <mergeCell ref="A31:D31"/>
    <mergeCell ref="E31:G31"/>
    <mergeCell ref="A32:C32"/>
    <mergeCell ref="A23:D23"/>
    <mergeCell ref="G23:H23"/>
    <mergeCell ref="A24:D24"/>
    <mergeCell ref="G24:H24"/>
    <mergeCell ref="A25:D25"/>
    <mergeCell ref="G25:H25"/>
    <mergeCell ref="A20:D20"/>
    <mergeCell ref="G20:H20"/>
    <mergeCell ref="A21:D21"/>
    <mergeCell ref="G21:H21"/>
    <mergeCell ref="A22:D22"/>
    <mergeCell ref="G22:H22"/>
    <mergeCell ref="A17:D17"/>
    <mergeCell ref="G17:H17"/>
    <mergeCell ref="A18:D18"/>
    <mergeCell ref="G18:H18"/>
    <mergeCell ref="A19:D19"/>
    <mergeCell ref="G19:H19"/>
    <mergeCell ref="A14:D14"/>
    <mergeCell ref="G14:H14"/>
    <mergeCell ref="A15:D15"/>
    <mergeCell ref="G15:H15"/>
    <mergeCell ref="A16:D16"/>
    <mergeCell ref="G16:H16"/>
    <mergeCell ref="A10:C10"/>
    <mergeCell ref="A11:C11"/>
    <mergeCell ref="D11:L11"/>
    <mergeCell ref="A12:L12"/>
    <mergeCell ref="A13:D13"/>
    <mergeCell ref="G13:H13"/>
    <mergeCell ref="A9:L9"/>
    <mergeCell ref="J1:J2"/>
    <mergeCell ref="L1:L2"/>
    <mergeCell ref="A2:A6"/>
    <mergeCell ref="D3:E3"/>
    <mergeCell ref="A8:L8"/>
  </mergeCells>
  <pageMargins left="0.35" right="0.35" top="0.38999999999999996" bottom="0.38999999999999996" header="0.3" footer="0.3"/>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44"/>
  <sheetViews>
    <sheetView view="pageBreakPreview" topLeftCell="A19" zoomScale="85" zoomScaleNormal="85" zoomScaleSheetLayoutView="85" workbookViewId="0">
      <selection activeCell="E39" sqref="E39"/>
    </sheetView>
  </sheetViews>
  <sheetFormatPr baseColWidth="10" defaultColWidth="11.42578125" defaultRowHeight="15"/>
  <cols>
    <col min="1" max="3" width="15.7109375" style="166" customWidth="1"/>
    <col min="4" max="6" width="14.28515625" style="166" customWidth="1"/>
    <col min="7" max="7" width="13.85546875" style="166" customWidth="1"/>
    <col min="8" max="16384" width="11.42578125" style="70"/>
  </cols>
  <sheetData>
    <row r="1" spans="1:15">
      <c r="A1" s="191"/>
      <c r="B1" s="192"/>
      <c r="C1" s="193"/>
      <c r="D1" s="194"/>
      <c r="E1" s="194"/>
    </row>
    <row r="2" spans="1:15" ht="18">
      <c r="A2" s="305"/>
      <c r="B2" s="306"/>
      <c r="C2" s="307" t="s">
        <v>50</v>
      </c>
      <c r="D2" s="308"/>
      <c r="E2" s="309"/>
      <c r="F2" s="310" t="s">
        <v>55</v>
      </c>
      <c r="G2" s="311" t="s">
        <v>391</v>
      </c>
    </row>
    <row r="3" spans="1:15">
      <c r="A3" s="312"/>
      <c r="B3" s="198"/>
      <c r="C3" s="497" t="s">
        <v>52</v>
      </c>
      <c r="D3" s="481"/>
      <c r="E3" s="313"/>
      <c r="F3" s="314" t="s">
        <v>178</v>
      </c>
      <c r="G3" s="315"/>
    </row>
    <row r="4" spans="1:15">
      <c r="A4" s="312"/>
      <c r="B4" s="198"/>
      <c r="C4" s="84" t="s">
        <v>54</v>
      </c>
      <c r="D4" s="355"/>
      <c r="E4" s="313"/>
      <c r="F4" s="314" t="s">
        <v>51</v>
      </c>
      <c r="G4" s="316"/>
    </row>
    <row r="5" spans="1:15">
      <c r="A5" s="312"/>
      <c r="B5" s="198"/>
      <c r="C5" s="317" t="s">
        <v>56</v>
      </c>
      <c r="D5" s="355"/>
      <c r="E5" s="313"/>
      <c r="F5" s="314" t="s">
        <v>179</v>
      </c>
      <c r="G5" s="318"/>
    </row>
    <row r="6" spans="1:15">
      <c r="A6" s="319"/>
      <c r="B6" s="320"/>
      <c r="C6" s="321"/>
      <c r="D6" s="322"/>
      <c r="E6" s="323"/>
      <c r="F6" s="324"/>
      <c r="G6" s="325"/>
    </row>
    <row r="8" spans="1:15" ht="15" customHeight="1">
      <c r="A8" s="558" t="s">
        <v>333</v>
      </c>
      <c r="B8" s="558"/>
      <c r="C8" s="558"/>
      <c r="D8" s="558"/>
      <c r="E8" s="558"/>
      <c r="F8" s="558"/>
      <c r="G8" s="558"/>
      <c r="H8" s="326"/>
      <c r="I8" s="326"/>
      <c r="J8" s="326"/>
      <c r="K8" s="326"/>
      <c r="L8" s="326"/>
      <c r="M8" s="326"/>
      <c r="N8" s="327"/>
      <c r="O8" s="326"/>
    </row>
    <row r="9" spans="1:15" ht="30.75" customHeight="1">
      <c r="A9" s="373" t="s">
        <v>263</v>
      </c>
      <c r="B9" s="559" t="s">
        <v>334</v>
      </c>
      <c r="C9" s="559"/>
      <c r="D9" s="559"/>
      <c r="E9" s="559"/>
      <c r="F9" s="559"/>
      <c r="G9" s="328" t="s">
        <v>335</v>
      </c>
      <c r="H9" s="326"/>
      <c r="I9" s="326"/>
      <c r="J9" s="326"/>
      <c r="K9" s="326"/>
      <c r="L9" s="329"/>
      <c r="M9" s="329"/>
      <c r="N9" s="329"/>
      <c r="O9" s="329"/>
    </row>
    <row r="11" spans="1:15" ht="25.5" customHeight="1">
      <c r="A11" s="560" t="s">
        <v>336</v>
      </c>
      <c r="B11" s="560"/>
      <c r="C11" s="560"/>
      <c r="D11" s="560"/>
      <c r="E11" s="560"/>
      <c r="F11" s="560"/>
      <c r="G11" s="560"/>
    </row>
    <row r="12" spans="1:15">
      <c r="A12" s="372" t="s">
        <v>170</v>
      </c>
      <c r="B12" s="372" t="s">
        <v>337</v>
      </c>
      <c r="C12" s="372" t="s">
        <v>335</v>
      </c>
      <c r="D12" s="372" t="s">
        <v>338</v>
      </c>
      <c r="E12" s="372" t="s">
        <v>339</v>
      </c>
      <c r="F12" s="557" t="s">
        <v>340</v>
      </c>
      <c r="G12" s="557"/>
    </row>
    <row r="13" spans="1:15">
      <c r="A13" s="372"/>
      <c r="B13" s="372"/>
      <c r="C13" s="372"/>
      <c r="D13" s="372"/>
      <c r="E13" s="372"/>
      <c r="F13" s="557"/>
      <c r="G13" s="557"/>
    </row>
    <row r="14" spans="1:15">
      <c r="A14" s="372"/>
      <c r="B14" s="372"/>
      <c r="C14" s="372"/>
      <c r="D14" s="372"/>
      <c r="E14" s="372"/>
      <c r="F14" s="557"/>
      <c r="G14" s="557"/>
    </row>
    <row r="15" spans="1:15">
      <c r="A15" s="372"/>
      <c r="B15" s="372"/>
      <c r="C15" s="372"/>
      <c r="D15" s="372"/>
      <c r="E15" s="372"/>
      <c r="F15" s="557"/>
      <c r="G15" s="557"/>
    </row>
    <row r="16" spans="1:15">
      <c r="A16" s="372"/>
      <c r="B16" s="372"/>
      <c r="C16" s="372"/>
      <c r="D16" s="372"/>
      <c r="E16" s="372"/>
      <c r="F16" s="557"/>
      <c r="G16" s="557"/>
    </row>
    <row r="17" spans="1:7">
      <c r="A17" s="330"/>
      <c r="B17" s="330"/>
      <c r="C17" s="330"/>
      <c r="D17" s="330"/>
      <c r="E17" s="372" t="s">
        <v>341</v>
      </c>
      <c r="F17" s="557"/>
      <c r="G17" s="557"/>
    </row>
    <row r="18" spans="1:7">
      <c r="A18" s="330"/>
      <c r="B18" s="330"/>
      <c r="C18" s="330"/>
      <c r="D18" s="330"/>
      <c r="E18" s="330"/>
      <c r="F18" s="561"/>
      <c r="G18" s="561"/>
    </row>
    <row r="19" spans="1:7" ht="25.5" customHeight="1">
      <c r="A19" s="560" t="s">
        <v>342</v>
      </c>
      <c r="B19" s="560"/>
      <c r="C19" s="560"/>
      <c r="D19" s="560"/>
      <c r="E19" s="560"/>
      <c r="F19" s="560"/>
      <c r="G19" s="560"/>
    </row>
    <row r="20" spans="1:7">
      <c r="A20" s="372" t="s">
        <v>170</v>
      </c>
      <c r="B20" s="372" t="s">
        <v>337</v>
      </c>
      <c r="C20" s="372" t="s">
        <v>335</v>
      </c>
      <c r="D20" s="372" t="s">
        <v>338</v>
      </c>
      <c r="E20" s="372" t="s">
        <v>339</v>
      </c>
      <c r="F20" s="557" t="s">
        <v>340</v>
      </c>
      <c r="G20" s="557"/>
    </row>
    <row r="21" spans="1:7">
      <c r="A21" s="372"/>
      <c r="B21" s="372"/>
      <c r="C21" s="372"/>
      <c r="D21" s="372"/>
      <c r="E21" s="372"/>
      <c r="F21" s="557"/>
      <c r="G21" s="557"/>
    </row>
    <row r="22" spans="1:7">
      <c r="A22" s="372"/>
      <c r="B22" s="372"/>
      <c r="C22" s="372"/>
      <c r="D22" s="372"/>
      <c r="E22" s="372"/>
      <c r="F22" s="557"/>
      <c r="G22" s="557"/>
    </row>
    <row r="23" spans="1:7">
      <c r="A23" s="372"/>
      <c r="B23" s="372"/>
      <c r="C23" s="372"/>
      <c r="D23" s="372"/>
      <c r="E23" s="372"/>
      <c r="F23" s="557"/>
      <c r="G23" s="557"/>
    </row>
    <row r="24" spans="1:7">
      <c r="A24" s="372"/>
      <c r="B24" s="372"/>
      <c r="C24" s="372"/>
      <c r="D24" s="372"/>
      <c r="E24" s="372"/>
      <c r="F24" s="557"/>
      <c r="G24" s="557"/>
    </row>
    <row r="25" spans="1:7">
      <c r="A25" s="330"/>
      <c r="B25" s="330"/>
      <c r="C25" s="330"/>
      <c r="D25" s="330"/>
      <c r="E25" s="372" t="s">
        <v>341</v>
      </c>
      <c r="F25" s="557"/>
      <c r="G25" s="557"/>
    </row>
    <row r="26" spans="1:7">
      <c r="A26" s="330"/>
      <c r="B26" s="330"/>
      <c r="C26" s="330"/>
      <c r="D26" s="330"/>
      <c r="E26" s="330"/>
      <c r="F26" s="561"/>
      <c r="G26" s="561"/>
    </row>
    <row r="27" spans="1:7" ht="24.75" customHeight="1">
      <c r="A27" s="560" t="s">
        <v>343</v>
      </c>
      <c r="B27" s="560"/>
      <c r="C27" s="560"/>
      <c r="D27" s="560"/>
      <c r="E27" s="560"/>
      <c r="F27" s="560"/>
      <c r="G27" s="560"/>
    </row>
    <row r="28" spans="1:7">
      <c r="A28" s="372" t="s">
        <v>170</v>
      </c>
      <c r="B28" s="372" t="s">
        <v>337</v>
      </c>
      <c r="C28" s="372" t="s">
        <v>335</v>
      </c>
      <c r="D28" s="372" t="s">
        <v>338</v>
      </c>
      <c r="E28" s="372" t="s">
        <v>339</v>
      </c>
      <c r="F28" s="557" t="s">
        <v>340</v>
      </c>
      <c r="G28" s="557"/>
    </row>
    <row r="29" spans="1:7">
      <c r="A29" s="372"/>
      <c r="B29" s="372"/>
      <c r="C29" s="372"/>
      <c r="D29" s="372"/>
      <c r="E29" s="372"/>
      <c r="F29" s="557"/>
      <c r="G29" s="557"/>
    </row>
    <row r="30" spans="1:7">
      <c r="A30" s="372"/>
      <c r="B30" s="372"/>
      <c r="C30" s="372"/>
      <c r="D30" s="372"/>
      <c r="E30" s="372"/>
      <c r="F30" s="557"/>
      <c r="G30" s="557"/>
    </row>
    <row r="31" spans="1:7">
      <c r="A31" s="372"/>
      <c r="B31" s="372"/>
      <c r="C31" s="372"/>
      <c r="D31" s="372"/>
      <c r="E31" s="372"/>
      <c r="F31" s="557"/>
      <c r="G31" s="557"/>
    </row>
    <row r="32" spans="1:7">
      <c r="A32" s="372"/>
      <c r="B32" s="372"/>
      <c r="C32" s="372"/>
      <c r="D32" s="372"/>
      <c r="E32" s="372"/>
      <c r="F32" s="557"/>
      <c r="G32" s="557"/>
    </row>
    <row r="33" spans="1:7">
      <c r="A33" s="330"/>
      <c r="B33" s="330"/>
      <c r="C33" s="330"/>
      <c r="D33" s="330"/>
      <c r="E33" s="372" t="s">
        <v>341</v>
      </c>
      <c r="F33" s="557"/>
      <c r="G33" s="557"/>
    </row>
    <row r="34" spans="1:7">
      <c r="A34" s="330"/>
      <c r="B34" s="330"/>
      <c r="C34" s="330"/>
      <c r="D34" s="330"/>
      <c r="E34" s="330"/>
      <c r="F34" s="561"/>
      <c r="G34" s="561"/>
    </row>
    <row r="35" spans="1:7">
      <c r="A35" s="562" t="s">
        <v>344</v>
      </c>
      <c r="B35" s="562"/>
      <c r="C35" s="562"/>
      <c r="D35" s="562"/>
      <c r="E35" s="372" t="s">
        <v>345</v>
      </c>
      <c r="F35" s="557"/>
      <c r="G35" s="557"/>
    </row>
    <row r="36" spans="1:7" ht="6.75" customHeight="1">
      <c r="A36" s="330"/>
      <c r="B36" s="330"/>
      <c r="C36" s="330"/>
      <c r="D36" s="330"/>
      <c r="E36" s="330"/>
      <c r="F36" s="561"/>
      <c r="G36" s="561"/>
    </row>
    <row r="37" spans="1:7" ht="18.75" customHeight="1">
      <c r="A37" s="563" t="s">
        <v>346</v>
      </c>
      <c r="B37" s="564"/>
      <c r="C37" s="564"/>
      <c r="D37" s="565"/>
      <c r="E37" s="372" t="s">
        <v>347</v>
      </c>
      <c r="F37" s="563" t="s">
        <v>36</v>
      </c>
      <c r="G37" s="565"/>
    </row>
    <row r="38" spans="1:7" ht="23.25" customHeight="1">
      <c r="A38" s="566" t="s">
        <v>348</v>
      </c>
      <c r="B38" s="566"/>
      <c r="C38" s="566"/>
      <c r="D38" s="566"/>
      <c r="E38" s="372"/>
      <c r="F38" s="557"/>
      <c r="G38" s="557"/>
    </row>
    <row r="39" spans="1:7" ht="23.25" customHeight="1">
      <c r="A39" s="566" t="s">
        <v>349</v>
      </c>
      <c r="B39" s="566"/>
      <c r="C39" s="566"/>
      <c r="D39" s="566"/>
      <c r="E39" s="372"/>
      <c r="F39" s="557"/>
      <c r="G39" s="557"/>
    </row>
    <row r="40" spans="1:7" ht="21.75" customHeight="1">
      <c r="A40" s="566" t="s">
        <v>350</v>
      </c>
      <c r="B40" s="566"/>
      <c r="C40" s="566"/>
      <c r="D40" s="566"/>
      <c r="E40" s="372"/>
      <c r="F40" s="557"/>
      <c r="G40" s="557"/>
    </row>
    <row r="41" spans="1:7" ht="7.5" customHeight="1"/>
    <row r="42" spans="1:7">
      <c r="B42" s="331"/>
      <c r="E42" s="332" t="s">
        <v>351</v>
      </c>
      <c r="F42" s="567" t="s">
        <v>36</v>
      </c>
      <c r="G42" s="567"/>
    </row>
    <row r="43" spans="1:7">
      <c r="A43" s="333" t="s">
        <v>352</v>
      </c>
      <c r="B43" s="334"/>
      <c r="C43" s="334"/>
      <c r="D43" s="334"/>
      <c r="E43" s="332"/>
      <c r="F43" s="568"/>
      <c r="G43" s="569"/>
    </row>
    <row r="44" spans="1:7">
      <c r="A44" s="335" t="s">
        <v>353</v>
      </c>
      <c r="B44" s="336"/>
      <c r="C44" s="336"/>
      <c r="D44" s="336"/>
      <c r="E44" s="337"/>
      <c r="F44" s="570"/>
      <c r="G44" s="571"/>
    </row>
  </sheetData>
  <mergeCells count="41">
    <mergeCell ref="F42:G42"/>
    <mergeCell ref="F43:G43"/>
    <mergeCell ref="F44:G44"/>
    <mergeCell ref="A40:D40"/>
    <mergeCell ref="F40:G40"/>
    <mergeCell ref="A37:D37"/>
    <mergeCell ref="F37:G37"/>
    <mergeCell ref="A38:D38"/>
    <mergeCell ref="F38:G38"/>
    <mergeCell ref="A39:D39"/>
    <mergeCell ref="F39:G39"/>
    <mergeCell ref="F36:G36"/>
    <mergeCell ref="F26:G26"/>
    <mergeCell ref="A27:G27"/>
    <mergeCell ref="F28:G28"/>
    <mergeCell ref="F29:G29"/>
    <mergeCell ref="F30:G30"/>
    <mergeCell ref="F31:G31"/>
    <mergeCell ref="F32:G32"/>
    <mergeCell ref="F33:G33"/>
    <mergeCell ref="F34:G34"/>
    <mergeCell ref="A35:D35"/>
    <mergeCell ref="F35:G35"/>
    <mergeCell ref="F25:G25"/>
    <mergeCell ref="F14:G14"/>
    <mergeCell ref="F15:G15"/>
    <mergeCell ref="F16:G16"/>
    <mergeCell ref="F17:G17"/>
    <mergeCell ref="F18:G18"/>
    <mergeCell ref="A19:G19"/>
    <mergeCell ref="F20:G20"/>
    <mergeCell ref="F21:G21"/>
    <mergeCell ref="F22:G22"/>
    <mergeCell ref="F23:G23"/>
    <mergeCell ref="F24:G24"/>
    <mergeCell ref="F13:G13"/>
    <mergeCell ref="C3:D3"/>
    <mergeCell ref="A8:G8"/>
    <mergeCell ref="B9:F9"/>
    <mergeCell ref="A11:G11"/>
    <mergeCell ref="F12:G12"/>
  </mergeCells>
  <pageMargins left="0.7" right="0.7" top="0.75" bottom="0.75" header="0.3" footer="0.3"/>
  <pageSetup scale="89"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V41"/>
  <sheetViews>
    <sheetView view="pageBreakPreview" topLeftCell="A19" zoomScaleSheetLayoutView="100" workbookViewId="0">
      <selection activeCell="D7" sqref="D7"/>
    </sheetView>
  </sheetViews>
  <sheetFormatPr baseColWidth="10" defaultColWidth="11.42578125" defaultRowHeight="12"/>
  <cols>
    <col min="1" max="1" width="6.42578125" style="7" customWidth="1"/>
    <col min="2" max="2" width="35" style="7" customWidth="1"/>
    <col min="3" max="3" width="5.85546875" style="7" bestFit="1" customWidth="1"/>
    <col min="4" max="4" width="8" style="7" bestFit="1" customWidth="1"/>
    <col min="5" max="5" width="7.140625" style="7" bestFit="1" customWidth="1"/>
    <col min="6" max="6" width="8.7109375" style="7" bestFit="1" customWidth="1"/>
    <col min="7" max="22" width="3.7109375" style="7" customWidth="1"/>
    <col min="23" max="16384" width="11.42578125" style="7"/>
  </cols>
  <sheetData>
    <row r="3" spans="1:22"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ht="15.75" customHeight="1"/>
    <row r="5" spans="1:22" ht="12.75" customHeight="1"/>
    <row r="6" spans="1:22" ht="12.75" customHeight="1">
      <c r="V6" s="5" t="s">
        <v>0</v>
      </c>
    </row>
    <row r="7" spans="1:22">
      <c r="A7" s="3" t="s">
        <v>2</v>
      </c>
      <c r="B7" s="6"/>
      <c r="C7" s="4"/>
      <c r="D7" s="3"/>
      <c r="E7" s="3"/>
      <c r="F7" s="3"/>
      <c r="G7" s="6"/>
      <c r="H7" s="5"/>
      <c r="V7" s="5" t="s">
        <v>1</v>
      </c>
    </row>
    <row r="8" spans="1:22">
      <c r="A8" s="3" t="s">
        <v>4</v>
      </c>
      <c r="B8" s="6"/>
      <c r="C8" s="4"/>
      <c r="D8" s="3"/>
      <c r="E8" s="3"/>
      <c r="F8" s="3"/>
      <c r="G8" s="6"/>
      <c r="H8" s="5"/>
      <c r="V8" s="5" t="s">
        <v>3</v>
      </c>
    </row>
    <row r="9" spans="1:22">
      <c r="A9" s="3"/>
      <c r="B9" s="6"/>
      <c r="C9" s="4"/>
      <c r="D9" s="3"/>
      <c r="E9" s="3"/>
      <c r="F9" s="3"/>
      <c r="G9" s="6"/>
      <c r="H9" s="5"/>
      <c r="V9" s="5" t="s">
        <v>5</v>
      </c>
    </row>
    <row r="10" spans="1:22" ht="15.75" customHeight="1">
      <c r="A10" s="3"/>
      <c r="B10" s="6"/>
      <c r="C10" s="4"/>
    </row>
    <row r="11" spans="1:22" ht="14.25" customHeight="1" thickBot="1">
      <c r="A11" s="68"/>
      <c r="B11" s="6"/>
      <c r="C11" s="4"/>
      <c r="D11" s="3"/>
      <c r="E11" s="3"/>
      <c r="F11" s="3"/>
      <c r="G11" s="6"/>
      <c r="H11" s="5"/>
    </row>
    <row r="12" spans="1:22" ht="32.2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ht="20.25" customHeight="1">
      <c r="A13" s="436" t="s">
        <v>10</v>
      </c>
      <c r="B13" s="437"/>
      <c r="C13" s="437"/>
      <c r="D13" s="437"/>
      <c r="E13" s="437"/>
      <c r="F13" s="437"/>
      <c r="G13" s="437"/>
      <c r="H13" s="437"/>
      <c r="I13" s="437"/>
      <c r="J13" s="437"/>
      <c r="K13" s="437"/>
      <c r="L13" s="437"/>
      <c r="M13" s="437"/>
      <c r="N13" s="437"/>
      <c r="O13" s="437"/>
      <c r="P13" s="437"/>
      <c r="Q13" s="437"/>
      <c r="R13" s="437"/>
      <c r="S13" s="437"/>
      <c r="T13" s="437"/>
      <c r="U13" s="437"/>
      <c r="V13" s="438"/>
    </row>
    <row r="14" spans="1:22" ht="6.75" customHeight="1"/>
    <row r="15" spans="1:22" ht="17.25" customHeight="1">
      <c r="A15" s="439" t="s">
        <v>11</v>
      </c>
      <c r="B15" s="439" t="s">
        <v>12</v>
      </c>
      <c r="C15" s="448" t="s">
        <v>13</v>
      </c>
      <c r="D15" s="449"/>
      <c r="E15" s="452" t="s">
        <v>14</v>
      </c>
      <c r="F15" s="452" t="s">
        <v>15</v>
      </c>
      <c r="G15" s="442" t="s">
        <v>16</v>
      </c>
      <c r="H15" s="443"/>
      <c r="I15" s="443"/>
      <c r="J15" s="444"/>
      <c r="K15" s="442" t="s">
        <v>16</v>
      </c>
      <c r="L15" s="443"/>
      <c r="M15" s="443"/>
      <c r="N15" s="444"/>
      <c r="O15" s="442" t="s">
        <v>16</v>
      </c>
      <c r="P15" s="443"/>
      <c r="Q15" s="443"/>
      <c r="R15" s="444"/>
      <c r="S15" s="442" t="s">
        <v>16</v>
      </c>
      <c r="T15" s="443"/>
      <c r="U15" s="443"/>
      <c r="V15" s="444"/>
    </row>
    <row r="16" spans="1:22" ht="12" customHeight="1">
      <c r="A16" s="440"/>
      <c r="B16" s="440"/>
      <c r="C16" s="450"/>
      <c r="D16" s="451"/>
      <c r="E16" s="453"/>
      <c r="F16" s="453"/>
      <c r="G16" s="431" t="s">
        <v>17</v>
      </c>
      <c r="H16" s="432"/>
      <c r="I16" s="432"/>
      <c r="J16" s="433"/>
      <c r="K16" s="431" t="s">
        <v>18</v>
      </c>
      <c r="L16" s="432"/>
      <c r="M16" s="432"/>
      <c r="N16" s="433"/>
      <c r="O16" s="431" t="s">
        <v>19</v>
      </c>
      <c r="P16" s="432"/>
      <c r="Q16" s="432"/>
      <c r="R16" s="433"/>
      <c r="S16" s="431" t="s">
        <v>20</v>
      </c>
      <c r="T16" s="432"/>
      <c r="U16" s="432"/>
      <c r="V16" s="433"/>
    </row>
    <row r="17" spans="1:22" ht="12.75" customHeight="1">
      <c r="A17" s="441"/>
      <c r="B17" s="441"/>
      <c r="C17" s="8" t="s">
        <v>8</v>
      </c>
      <c r="D17" s="8" t="s">
        <v>9</v>
      </c>
      <c r="E17" s="454"/>
      <c r="F17" s="454"/>
      <c r="G17" s="57" t="s">
        <v>21</v>
      </c>
      <c r="H17" s="59" t="s">
        <v>22</v>
      </c>
      <c r="I17" s="58"/>
      <c r="J17" s="58"/>
      <c r="K17" s="58"/>
      <c r="L17" s="58"/>
      <c r="M17" s="58"/>
      <c r="N17" s="58"/>
      <c r="O17" s="58"/>
      <c r="P17" s="58"/>
      <c r="Q17" s="58"/>
      <c r="R17" s="58"/>
      <c r="S17" s="58"/>
      <c r="T17" s="58"/>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9"/>
      <c r="B37" s="9"/>
      <c r="C37" s="9"/>
      <c r="D37" s="9"/>
      <c r="E37" s="9"/>
      <c r="F37" s="9"/>
      <c r="G37" s="9"/>
      <c r="H37" s="9"/>
      <c r="I37" s="9"/>
      <c r="J37" s="9"/>
      <c r="K37" s="9"/>
      <c r="L37" s="9"/>
      <c r="M37" s="9"/>
      <c r="N37" s="9"/>
      <c r="O37" s="9"/>
      <c r="P37" s="9"/>
      <c r="Q37" s="9"/>
      <c r="R37" s="9"/>
      <c r="S37" s="9"/>
      <c r="T37" s="9"/>
      <c r="U37" s="9"/>
      <c r="V37" s="9"/>
    </row>
    <row r="38" spans="1:22" ht="6.75" customHeight="1"/>
    <row r="39" spans="1:22" ht="12" customHeight="1">
      <c r="A39" s="434" t="s">
        <v>23</v>
      </c>
      <c r="B39" s="434"/>
    </row>
    <row r="40" spans="1:22">
      <c r="A40" s="434"/>
      <c r="B40" s="434"/>
    </row>
    <row r="41" spans="1:22">
      <c r="A41" s="434"/>
      <c r="B41" s="434"/>
    </row>
  </sheetData>
  <mergeCells count="17">
    <mergeCell ref="K16:N16"/>
    <mergeCell ref="O16:R16"/>
    <mergeCell ref="S16:V16"/>
    <mergeCell ref="A39:B41"/>
    <mergeCell ref="A3:V3"/>
    <mergeCell ref="A13:V13"/>
    <mergeCell ref="A15:A17"/>
    <mergeCell ref="B15:B17"/>
    <mergeCell ref="G15:J15"/>
    <mergeCell ref="K15:N15"/>
    <mergeCell ref="A12:V12"/>
    <mergeCell ref="C15:D16"/>
    <mergeCell ref="O15:R15"/>
    <mergeCell ref="S15:V15"/>
    <mergeCell ref="E15:E17"/>
    <mergeCell ref="F15:F17"/>
    <mergeCell ref="G16:J16"/>
  </mergeCells>
  <phoneticPr fontId="3" type="noConversion"/>
  <printOptions horizontalCentered="1"/>
  <pageMargins left="0.51181102362204722" right="0.35433070866141736" top="0.43307086614173229" bottom="0.62992125984251968" header="0"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41"/>
  <sheetViews>
    <sheetView view="pageBreakPreview" topLeftCell="A13" zoomScale="85" zoomScaleSheetLayoutView="85" workbookViewId="0">
      <selection activeCell="C10" sqref="C9:C10"/>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3.75" customHeight="1">
      <c r="A13" s="573" t="s">
        <v>356</v>
      </c>
      <c r="B13" s="574"/>
      <c r="C13" s="574"/>
      <c r="D13" s="574"/>
      <c r="E13" s="574"/>
      <c r="F13" s="574"/>
    </row>
    <row r="14" spans="1:8" ht="18.75">
      <c r="A14" s="575" t="s">
        <v>357</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c r="D40" s="339"/>
      <c r="E40" s="340"/>
      <c r="F40" s="338"/>
    </row>
    <row r="41" spans="1:6" ht="25.5" customHeight="1">
      <c r="A41" s="572" t="s">
        <v>360</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41"/>
  <sheetViews>
    <sheetView view="pageBreakPreview" topLeftCell="A10" zoomScale="85" zoomScaleSheetLayoutView="85" workbookViewId="0">
      <selection activeCell="B6" sqref="B6"/>
    </sheetView>
  </sheetViews>
  <sheetFormatPr baseColWidth="10" defaultColWidth="11.42578125" defaultRowHeight="12"/>
  <cols>
    <col min="1" max="1" width="6" style="7" customWidth="1"/>
    <col min="2" max="2" width="44.7109375" style="7" customWidth="1"/>
    <col min="3" max="3" width="7.140625" style="7" bestFit="1" customWidth="1"/>
    <col min="4" max="5" width="11.42578125" style="7"/>
    <col min="6" max="6" width="11.42578125" style="7" customWidth="1"/>
    <col min="7"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5.25" customHeight="1">
      <c r="A12" s="3"/>
      <c r="B12" s="6"/>
      <c r="C12" s="4"/>
    </row>
    <row r="13" spans="1:8" ht="33.75" customHeight="1">
      <c r="A13" s="573" t="s">
        <v>356</v>
      </c>
      <c r="B13" s="577"/>
      <c r="C13" s="577"/>
      <c r="D13" s="577"/>
      <c r="E13" s="577"/>
      <c r="F13" s="577"/>
    </row>
    <row r="14" spans="1:8" ht="25.5" customHeight="1">
      <c r="A14" s="575" t="s">
        <v>361</v>
      </c>
      <c r="B14" s="577"/>
      <c r="C14" s="577"/>
      <c r="D14" s="577"/>
      <c r="E14" s="577"/>
      <c r="F14" s="577"/>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1" spans="1:6" ht="25.5" customHeight="1">
      <c r="A41" s="572" t="s">
        <v>362</v>
      </c>
      <c r="B41" s="572"/>
      <c r="C41" s="572"/>
    </row>
  </sheetData>
  <mergeCells count="3">
    <mergeCell ref="A41:C41"/>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40"/>
  <sheetViews>
    <sheetView view="pageBreakPreview" topLeftCell="A10" zoomScaleSheetLayoutView="100" workbookViewId="0">
      <selection activeCell="B5" sqref="B5"/>
    </sheetView>
  </sheetViews>
  <sheetFormatPr baseColWidth="10" defaultColWidth="11.42578125" defaultRowHeight="12"/>
  <cols>
    <col min="1" max="1" width="6" style="7" customWidth="1"/>
    <col min="2" max="2" width="44.7109375" style="7" customWidth="1"/>
    <col min="3" max="3" width="7.140625" style="7" bestFit="1" customWidth="1"/>
    <col min="4" max="16384" width="11.42578125" style="7"/>
  </cols>
  <sheetData>
    <row r="1" spans="1:8" customFormat="1" ht="10.5" customHeight="1">
      <c r="B1" s="44"/>
      <c r="C1" s="44"/>
      <c r="D1" s="45"/>
    </row>
    <row r="2" spans="1:8" customFormat="1" ht="12.75">
      <c r="B2" s="44"/>
      <c r="C2" s="44"/>
      <c r="D2" s="45"/>
    </row>
    <row r="3" spans="1:8" customFormat="1" ht="12.75">
      <c r="B3" s="44"/>
      <c r="C3" s="44"/>
      <c r="D3" s="45"/>
    </row>
    <row r="4" spans="1:8" customFormat="1" ht="24.75" customHeight="1">
      <c r="B4" s="44"/>
      <c r="C4" s="44"/>
      <c r="D4" s="45"/>
    </row>
    <row r="5" spans="1:8" s="46" customFormat="1" ht="10.5" customHeight="1">
      <c r="B5" s="47"/>
      <c r="C5" s="47"/>
      <c r="D5" s="47"/>
      <c r="F5"/>
      <c r="G5"/>
      <c r="H5"/>
    </row>
    <row r="6" spans="1:8" s="46" customFormat="1" ht="15.75" customHeight="1">
      <c r="A6" s="35" t="s">
        <v>354</v>
      </c>
      <c r="C6" s="3"/>
      <c r="E6" s="40"/>
      <c r="F6" s="5" t="s">
        <v>0</v>
      </c>
      <c r="G6"/>
      <c r="H6"/>
    </row>
    <row r="7" spans="1:8" s="46" customFormat="1" ht="12" customHeight="1">
      <c r="A7" s="35" t="s">
        <v>355</v>
      </c>
      <c r="C7" s="3"/>
      <c r="E7" s="41"/>
      <c r="F7" s="5" t="s">
        <v>1</v>
      </c>
      <c r="G7"/>
      <c r="H7"/>
    </row>
    <row r="8" spans="1:8" s="46" customFormat="1" ht="11.25" customHeight="1">
      <c r="A8" s="48"/>
      <c r="C8" s="3"/>
      <c r="E8" s="49"/>
      <c r="F8" s="5" t="s">
        <v>3</v>
      </c>
      <c r="G8"/>
      <c r="H8"/>
    </row>
    <row r="9" spans="1:8" s="46" customFormat="1" ht="12" customHeight="1">
      <c r="A9" s="48"/>
      <c r="C9" s="3"/>
      <c r="E9" s="49"/>
      <c r="F9" s="5" t="s">
        <v>5</v>
      </c>
      <c r="G9"/>
      <c r="H9"/>
    </row>
    <row r="10" spans="1:8">
      <c r="A10" s="3"/>
      <c r="B10" s="6"/>
    </row>
    <row r="11" spans="1:8" ht="15.75" customHeight="1">
      <c r="A11" s="68"/>
      <c r="B11" s="6"/>
    </row>
    <row r="12" spans="1:8" ht="6" customHeight="1">
      <c r="A12" s="3"/>
      <c r="B12" s="6"/>
      <c r="C12" s="4"/>
    </row>
    <row r="13" spans="1:8" ht="32.25" customHeight="1">
      <c r="A13" s="573" t="s">
        <v>356</v>
      </c>
      <c r="B13" s="574"/>
      <c r="C13" s="574"/>
      <c r="D13" s="574"/>
      <c r="E13" s="574"/>
      <c r="F13" s="574"/>
    </row>
    <row r="14" spans="1:8" ht="18.75">
      <c r="A14" s="575" t="s">
        <v>363</v>
      </c>
      <c r="B14" s="576"/>
      <c r="C14" s="576"/>
      <c r="D14" s="576"/>
      <c r="E14" s="576"/>
      <c r="F14" s="576"/>
    </row>
    <row r="15" spans="1:8" ht="6.75" customHeight="1"/>
    <row r="16" spans="1:8" ht="18" customHeight="1">
      <c r="A16" s="354" t="s">
        <v>170</v>
      </c>
      <c r="B16" s="354" t="s">
        <v>171</v>
      </c>
      <c r="C16" s="354" t="s">
        <v>14</v>
      </c>
      <c r="D16" s="354" t="s">
        <v>15</v>
      </c>
      <c r="E16" s="354" t="s">
        <v>358</v>
      </c>
      <c r="F16" s="354" t="s">
        <v>36</v>
      </c>
    </row>
    <row r="17" spans="1:6" ht="18" customHeight="1">
      <c r="A17" s="9"/>
      <c r="B17" s="9"/>
      <c r="C17" s="9"/>
      <c r="D17" s="9"/>
      <c r="E17" s="9"/>
      <c r="F17" s="9"/>
    </row>
    <row r="18" spans="1:6">
      <c r="A18" s="9"/>
      <c r="B18" s="9"/>
      <c r="C18" s="9"/>
      <c r="D18" s="9"/>
      <c r="E18" s="9"/>
      <c r="F18" s="9"/>
    </row>
    <row r="19" spans="1:6">
      <c r="A19" s="9"/>
      <c r="B19" s="9"/>
      <c r="C19" s="9"/>
      <c r="D19" s="9"/>
      <c r="E19" s="9"/>
      <c r="F19" s="9"/>
    </row>
    <row r="20" spans="1:6">
      <c r="A20" s="9"/>
      <c r="B20" s="9"/>
      <c r="C20" s="9"/>
      <c r="D20" s="9"/>
      <c r="E20" s="9"/>
      <c r="F20" s="9"/>
    </row>
    <row r="21" spans="1:6">
      <c r="A21" s="9"/>
      <c r="B21" s="9"/>
      <c r="C21" s="9"/>
      <c r="D21" s="9"/>
      <c r="E21" s="9"/>
      <c r="F21" s="9"/>
    </row>
    <row r="22" spans="1:6">
      <c r="A22" s="9"/>
      <c r="B22" s="9"/>
      <c r="C22" s="9"/>
      <c r="D22" s="9"/>
      <c r="E22" s="9"/>
      <c r="F22" s="9"/>
    </row>
    <row r="23" spans="1:6">
      <c r="A23" s="9"/>
      <c r="B23" s="9"/>
      <c r="C23" s="9"/>
      <c r="D23" s="9"/>
      <c r="E23" s="9"/>
      <c r="F23" s="9"/>
    </row>
    <row r="24" spans="1:6">
      <c r="A24" s="9"/>
      <c r="B24" s="9"/>
      <c r="C24" s="9"/>
      <c r="D24" s="9"/>
      <c r="E24" s="9"/>
      <c r="F24" s="9"/>
    </row>
    <row r="25" spans="1:6">
      <c r="A25" s="9"/>
      <c r="B25" s="9"/>
      <c r="C25" s="9"/>
      <c r="D25" s="9"/>
      <c r="E25" s="9"/>
      <c r="F25" s="9"/>
    </row>
    <row r="26" spans="1:6">
      <c r="A26" s="9"/>
      <c r="B26" s="9"/>
      <c r="C26" s="9"/>
      <c r="D26" s="9"/>
      <c r="E26" s="9"/>
      <c r="F26" s="9"/>
    </row>
    <row r="27" spans="1:6">
      <c r="A27" s="9"/>
      <c r="B27" s="9"/>
      <c r="C27" s="9"/>
      <c r="D27" s="9"/>
      <c r="E27" s="9"/>
      <c r="F27" s="9"/>
    </row>
    <row r="28" spans="1:6">
      <c r="A28" s="9"/>
      <c r="B28" s="9"/>
      <c r="C28" s="9"/>
      <c r="D28" s="9"/>
      <c r="E28" s="9"/>
      <c r="F28" s="9"/>
    </row>
    <row r="29" spans="1:6">
      <c r="A29" s="9"/>
      <c r="B29" s="9"/>
      <c r="C29" s="9"/>
      <c r="D29" s="9"/>
      <c r="E29" s="9"/>
      <c r="F29" s="9"/>
    </row>
    <row r="30" spans="1:6">
      <c r="A30" s="9"/>
      <c r="B30" s="9"/>
      <c r="C30" s="9"/>
      <c r="D30" s="9"/>
      <c r="E30" s="9"/>
      <c r="F30" s="9"/>
    </row>
    <row r="31" spans="1:6">
      <c r="A31" s="9"/>
      <c r="B31" s="9"/>
      <c r="C31" s="9"/>
      <c r="D31" s="9"/>
      <c r="E31" s="9"/>
      <c r="F31" s="9"/>
    </row>
    <row r="32" spans="1:6">
      <c r="A32" s="9"/>
      <c r="B32" s="9"/>
      <c r="C32" s="9"/>
      <c r="D32" s="9"/>
      <c r="E32" s="9"/>
      <c r="F32" s="9"/>
    </row>
    <row r="33" spans="1:6">
      <c r="A33" s="9"/>
      <c r="B33" s="9"/>
      <c r="C33" s="9"/>
      <c r="D33" s="9"/>
      <c r="E33" s="9"/>
      <c r="F33" s="9"/>
    </row>
    <row r="34" spans="1:6">
      <c r="A34" s="9"/>
      <c r="B34" s="9"/>
      <c r="C34" s="9"/>
      <c r="D34" s="9"/>
      <c r="E34" s="9"/>
      <c r="F34" s="9"/>
    </row>
    <row r="35" spans="1:6">
      <c r="A35" s="9"/>
      <c r="B35" s="9"/>
      <c r="C35" s="9"/>
      <c r="D35" s="9"/>
      <c r="E35" s="9"/>
      <c r="F35" s="9"/>
    </row>
    <row r="36" spans="1:6">
      <c r="A36" s="9"/>
      <c r="B36" s="9"/>
      <c r="C36" s="9"/>
      <c r="D36" s="9"/>
      <c r="E36" s="9"/>
      <c r="F36" s="9"/>
    </row>
    <row r="37" spans="1:6">
      <c r="A37" s="9"/>
      <c r="B37" s="9"/>
      <c r="C37" s="9"/>
      <c r="D37" s="9"/>
      <c r="E37" s="9"/>
      <c r="F37" s="9"/>
    </row>
    <row r="38" spans="1:6">
      <c r="A38" s="9"/>
      <c r="B38" s="9"/>
      <c r="C38" s="9"/>
      <c r="D38" s="9"/>
      <c r="E38" s="9"/>
      <c r="F38" s="9"/>
    </row>
    <row r="39" spans="1:6">
      <c r="D39" s="341"/>
      <c r="E39" s="342" t="s">
        <v>359</v>
      </c>
      <c r="F39" s="343">
        <v>0</v>
      </c>
    </row>
    <row r="40" spans="1:6" ht="25.5" customHeight="1">
      <c r="A40" s="572" t="s">
        <v>364</v>
      </c>
      <c r="B40" s="572"/>
      <c r="C40" s="572"/>
    </row>
  </sheetData>
  <mergeCells count="3">
    <mergeCell ref="A40:C40"/>
    <mergeCell ref="A13:F13"/>
    <mergeCell ref="A14:F14"/>
  </mergeCells>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7" tint="0.39997558519241921"/>
  </sheetPr>
  <dimension ref="A1:D36"/>
  <sheetViews>
    <sheetView tabSelected="1" view="pageBreakPreview" zoomScaleSheetLayoutView="100" workbookViewId="0">
      <selection activeCell="A9" sqref="A9:C9"/>
    </sheetView>
  </sheetViews>
  <sheetFormatPr baseColWidth="10" defaultColWidth="11.42578125" defaultRowHeight="15"/>
  <cols>
    <col min="1" max="1" width="13" style="70" bestFit="1" customWidth="1"/>
    <col min="2" max="2" width="100.7109375" style="95" customWidth="1"/>
    <col min="3" max="3" width="8.28515625" style="70" bestFit="1" customWidth="1"/>
    <col min="4" max="16384" width="11.42578125" style="70"/>
  </cols>
  <sheetData>
    <row r="1" spans="1:4" s="60" customFormat="1" ht="12.75">
      <c r="A1" s="344"/>
      <c r="B1" s="364"/>
      <c r="C1" s="364"/>
    </row>
    <row r="2" spans="1:4" s="60" customFormat="1" ht="12.75">
      <c r="A2" s="344"/>
      <c r="B2" s="364"/>
      <c r="C2" s="364"/>
    </row>
    <row r="3" spans="1:4" s="60" customFormat="1" ht="12.75">
      <c r="A3" s="344"/>
      <c r="B3" s="364"/>
      <c r="C3" s="364"/>
    </row>
    <row r="4" spans="1:4" s="60" customFormat="1" ht="24.75" customHeight="1">
      <c r="A4" s="344"/>
      <c r="B4" s="364"/>
      <c r="C4" s="364"/>
    </row>
    <row r="5" spans="1:4" s="61" customFormat="1" ht="6" customHeight="1">
      <c r="A5" s="346"/>
      <c r="B5" s="347"/>
      <c r="C5" s="347"/>
      <c r="D5" s="60"/>
    </row>
    <row r="6" spans="1:4" s="61" customFormat="1" ht="15.75" customHeight="1">
      <c r="A6" s="348" t="s">
        <v>354</v>
      </c>
      <c r="B6" s="346"/>
      <c r="C6" s="346"/>
      <c r="D6" s="60"/>
    </row>
    <row r="7" spans="1:4" s="61" customFormat="1" ht="12" customHeight="1">
      <c r="A7" s="348" t="s">
        <v>355</v>
      </c>
      <c r="B7" s="346"/>
      <c r="C7" s="346"/>
      <c r="D7" s="60"/>
    </row>
    <row r="8" spans="1:4" s="61" customFormat="1" ht="11.25" customHeight="1" thickBot="1">
      <c r="A8" s="346"/>
      <c r="B8" s="346"/>
      <c r="C8" s="346"/>
      <c r="D8" s="60"/>
    </row>
    <row r="9" spans="1:4" s="62" customFormat="1" ht="43.5" customHeight="1" thickBot="1">
      <c r="A9" s="578" t="s">
        <v>478</v>
      </c>
      <c r="B9" s="579"/>
      <c r="C9" s="579"/>
    </row>
    <row r="10" spans="1:4" s="62" customFormat="1" ht="12">
      <c r="A10" s="580" t="s">
        <v>365</v>
      </c>
      <c r="B10" s="581"/>
      <c r="C10" s="581"/>
    </row>
    <row r="11" spans="1:4" ht="6" customHeight="1">
      <c r="A11" s="221"/>
      <c r="B11" s="352"/>
      <c r="C11" s="221"/>
    </row>
    <row r="12" spans="1:4" ht="29.25" customHeight="1">
      <c r="A12" s="398" t="s">
        <v>366</v>
      </c>
      <c r="B12" s="399" t="s">
        <v>12</v>
      </c>
      <c r="C12" s="398" t="s">
        <v>14</v>
      </c>
    </row>
    <row r="13" spans="1:4" customFormat="1" ht="22.5">
      <c r="A13" s="375" t="s">
        <v>395</v>
      </c>
      <c r="B13" s="405" t="s">
        <v>456</v>
      </c>
      <c r="C13" s="406" t="s">
        <v>392</v>
      </c>
    </row>
    <row r="14" spans="1:4" customFormat="1" ht="22.5">
      <c r="A14" s="375" t="s">
        <v>396</v>
      </c>
      <c r="B14" s="405" t="s">
        <v>457</v>
      </c>
      <c r="C14" s="406" t="s">
        <v>434</v>
      </c>
    </row>
    <row r="15" spans="1:4" customFormat="1" ht="45">
      <c r="A15" s="375" t="s">
        <v>397</v>
      </c>
      <c r="B15" s="405" t="s">
        <v>458</v>
      </c>
      <c r="C15" s="406" t="s">
        <v>394</v>
      </c>
    </row>
    <row r="16" spans="1:4" customFormat="1" ht="45">
      <c r="A16" s="375" t="s">
        <v>398</v>
      </c>
      <c r="B16" s="405" t="s">
        <v>459</v>
      </c>
      <c r="C16" s="406" t="s">
        <v>394</v>
      </c>
    </row>
    <row r="17" spans="1:3" customFormat="1" ht="45">
      <c r="A17" s="375" t="s">
        <v>399</v>
      </c>
      <c r="B17" s="405" t="s">
        <v>460</v>
      </c>
      <c r="C17" s="406" t="s">
        <v>434</v>
      </c>
    </row>
    <row r="18" spans="1:3" customFormat="1" ht="33.75">
      <c r="A18" s="375" t="s">
        <v>400</v>
      </c>
      <c r="B18" s="407" t="s">
        <v>461</v>
      </c>
      <c r="C18" s="406" t="s">
        <v>434</v>
      </c>
    </row>
    <row r="19" spans="1:3" customFormat="1" ht="22.5">
      <c r="A19" s="375" t="s">
        <v>401</v>
      </c>
      <c r="B19" s="405" t="s">
        <v>462</v>
      </c>
      <c r="C19" s="406" t="s">
        <v>434</v>
      </c>
    </row>
    <row r="20" spans="1:3" customFormat="1" ht="22.5">
      <c r="A20" s="375" t="s">
        <v>402</v>
      </c>
      <c r="B20" s="405" t="s">
        <v>463</v>
      </c>
      <c r="C20" s="406" t="s">
        <v>393</v>
      </c>
    </row>
    <row r="21" spans="1:3" customFormat="1" ht="22.5">
      <c r="A21" s="375" t="s">
        <v>440</v>
      </c>
      <c r="B21" s="405" t="s">
        <v>464</v>
      </c>
      <c r="C21" s="406" t="s">
        <v>393</v>
      </c>
    </row>
    <row r="22" spans="1:3" customFormat="1" ht="22.5">
      <c r="A22" s="375" t="s">
        <v>441</v>
      </c>
      <c r="B22" s="405" t="s">
        <v>465</v>
      </c>
      <c r="C22" s="406" t="s">
        <v>393</v>
      </c>
    </row>
    <row r="23" spans="1:3" customFormat="1" ht="22.5">
      <c r="A23" s="375" t="s">
        <v>442</v>
      </c>
      <c r="B23" s="405" t="s">
        <v>466</v>
      </c>
      <c r="C23" s="406" t="s">
        <v>393</v>
      </c>
    </row>
    <row r="24" spans="1:3" customFormat="1" ht="22.5">
      <c r="A24" s="375" t="s">
        <v>443</v>
      </c>
      <c r="B24" s="405" t="s">
        <v>477</v>
      </c>
      <c r="C24" s="406" t="s">
        <v>392</v>
      </c>
    </row>
    <row r="25" spans="1:3" customFormat="1" ht="22.5">
      <c r="A25" s="375" t="s">
        <v>444</v>
      </c>
      <c r="B25" s="405" t="s">
        <v>467</v>
      </c>
      <c r="C25" s="406" t="s">
        <v>468</v>
      </c>
    </row>
    <row r="26" spans="1:3" customFormat="1" ht="12.75">
      <c r="A26" s="375" t="s">
        <v>445</v>
      </c>
      <c r="B26" s="407" t="s">
        <v>469</v>
      </c>
      <c r="C26" s="406" t="s">
        <v>392</v>
      </c>
    </row>
    <row r="27" spans="1:3" customFormat="1" ht="22.5">
      <c r="A27" s="375" t="s">
        <v>446</v>
      </c>
      <c r="B27" s="405" t="s">
        <v>470</v>
      </c>
      <c r="C27" s="406" t="s">
        <v>394</v>
      </c>
    </row>
    <row r="28" spans="1:3" customFormat="1" ht="22.5">
      <c r="A28" s="375" t="s">
        <v>447</v>
      </c>
      <c r="B28" s="405" t="s">
        <v>471</v>
      </c>
      <c r="C28" s="406" t="s">
        <v>394</v>
      </c>
    </row>
    <row r="29" spans="1:3" customFormat="1" ht="12.75">
      <c r="A29" s="375" t="s">
        <v>448</v>
      </c>
      <c r="B29" s="405" t="s">
        <v>472</v>
      </c>
      <c r="C29" s="406" t="s">
        <v>394</v>
      </c>
    </row>
    <row r="30" spans="1:3" customFormat="1" ht="67.5">
      <c r="A30" s="375" t="s">
        <v>449</v>
      </c>
      <c r="B30" s="405" t="s">
        <v>473</v>
      </c>
      <c r="C30" s="406" t="s">
        <v>392</v>
      </c>
    </row>
    <row r="31" spans="1:3" customFormat="1" ht="22.5">
      <c r="A31" s="375" t="s">
        <v>450</v>
      </c>
      <c r="B31" s="405" t="s">
        <v>474</v>
      </c>
      <c r="C31" s="406" t="s">
        <v>475</v>
      </c>
    </row>
    <row r="32" spans="1:3" customFormat="1" ht="22.5">
      <c r="A32" s="375" t="s">
        <v>451</v>
      </c>
      <c r="B32" s="405" t="s">
        <v>476</v>
      </c>
      <c r="C32" s="406" t="s">
        <v>475</v>
      </c>
    </row>
    <row r="33" spans="1:3" customFormat="1" ht="22.5">
      <c r="A33" s="375" t="s">
        <v>452</v>
      </c>
      <c r="B33" s="405" t="s">
        <v>435</v>
      </c>
      <c r="C33" s="406" t="s">
        <v>394</v>
      </c>
    </row>
    <row r="34" spans="1:3" customFormat="1" ht="33.75">
      <c r="A34" s="375" t="s">
        <v>453</v>
      </c>
      <c r="B34" s="407" t="s">
        <v>436</v>
      </c>
      <c r="C34" s="406" t="s">
        <v>394</v>
      </c>
    </row>
    <row r="35" spans="1:3" customFormat="1" ht="22.5">
      <c r="A35" s="375" t="s">
        <v>454</v>
      </c>
      <c r="B35" s="405" t="s">
        <v>439</v>
      </c>
      <c r="C35" s="406" t="s">
        <v>434</v>
      </c>
    </row>
    <row r="36" spans="1:3" customFormat="1" ht="12.75">
      <c r="A36" s="375" t="s">
        <v>455</v>
      </c>
      <c r="B36" s="405" t="s">
        <v>433</v>
      </c>
      <c r="C36" s="406" t="s">
        <v>393</v>
      </c>
    </row>
  </sheetData>
  <mergeCells count="2">
    <mergeCell ref="A9:C9"/>
    <mergeCell ref="A10:C10"/>
  </mergeCells>
  <pageMargins left="0.70866141732283472" right="0.70866141732283472" top="1.1417322834645669" bottom="0.74803149606299213" header="0.31496062992125984" footer="0.31496062992125984"/>
  <pageSetup scale="75" orientation="portrait" horizontalDpi="4294967294" verticalDpi="4294967294" r:id="rId1"/>
  <headerFooter>
    <oddHeader>&amp;L&amp;G&amp;R&amp;G</oddHeader>
    <oddFooter>&amp;R&amp;P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7" tint="0.39997558519241921"/>
  </sheetPr>
  <dimension ref="A1:I46"/>
  <sheetViews>
    <sheetView view="pageBreakPreview" zoomScaleSheetLayoutView="100" workbookViewId="0">
      <selection activeCell="A13" sqref="A13:G13"/>
    </sheetView>
  </sheetViews>
  <sheetFormatPr baseColWidth="10" defaultColWidth="11.42578125" defaultRowHeight="15"/>
  <cols>
    <col min="1" max="1" width="13" style="70" bestFit="1" customWidth="1"/>
    <col min="2" max="2" width="45.7109375" style="95" customWidth="1"/>
    <col min="3" max="3" width="8.28515625" style="70" bestFit="1" customWidth="1"/>
    <col min="4" max="4" width="9.85546875" style="70" bestFit="1" customWidth="1"/>
    <col min="5" max="5" width="10.5703125" style="70" bestFit="1" customWidth="1"/>
    <col min="6" max="6" width="10.5703125" style="70" customWidth="1"/>
    <col min="7" max="7" width="15.140625" style="70" bestFit="1" customWidth="1"/>
    <col min="8" max="16384" width="11.42578125" style="70"/>
  </cols>
  <sheetData>
    <row r="1" spans="1:9" s="60" customFormat="1" ht="12.75">
      <c r="A1" s="344"/>
      <c r="B1" s="364"/>
      <c r="C1" s="364"/>
      <c r="D1" s="345"/>
      <c r="E1" s="344"/>
      <c r="F1" s="344"/>
      <c r="G1" s="344"/>
    </row>
    <row r="2" spans="1:9" s="60" customFormat="1" ht="12.75">
      <c r="A2" s="344"/>
      <c r="B2" s="364"/>
      <c r="C2" s="364"/>
      <c r="D2" s="345"/>
      <c r="E2" s="344"/>
      <c r="F2" s="344"/>
      <c r="G2" s="344"/>
    </row>
    <row r="3" spans="1:9" s="60" customFormat="1" ht="12.75">
      <c r="A3" s="344"/>
      <c r="B3" s="364"/>
      <c r="C3" s="364"/>
      <c r="D3" s="345"/>
      <c r="E3" s="344"/>
      <c r="F3" s="344"/>
      <c r="G3" s="344"/>
    </row>
    <row r="4" spans="1:9" s="60" customFormat="1" ht="24.75" customHeight="1">
      <c r="A4" s="344"/>
      <c r="B4" s="364"/>
      <c r="C4" s="364"/>
      <c r="D4" s="345"/>
      <c r="E4" s="344"/>
      <c r="F4" s="344"/>
      <c r="G4" s="344"/>
    </row>
    <row r="5" spans="1:9" s="61" customFormat="1" ht="6" customHeight="1">
      <c r="A5" s="346"/>
      <c r="B5" s="347"/>
      <c r="C5" s="347"/>
      <c r="D5" s="347"/>
      <c r="E5" s="346"/>
      <c r="F5" s="344"/>
      <c r="G5" s="344"/>
      <c r="H5" s="60"/>
      <c r="I5" s="60"/>
    </row>
    <row r="6" spans="1:9" s="61" customFormat="1" ht="15.75" customHeight="1">
      <c r="A6" s="348" t="s">
        <v>354</v>
      </c>
      <c r="B6" s="346"/>
      <c r="C6" s="346"/>
      <c r="D6" s="344"/>
      <c r="E6" s="346"/>
      <c r="F6" s="364"/>
      <c r="G6" s="349" t="s">
        <v>0</v>
      </c>
      <c r="H6" s="60"/>
      <c r="I6" s="60"/>
    </row>
    <row r="7" spans="1:9" s="61" customFormat="1" ht="12" customHeight="1">
      <c r="A7" s="348" t="s">
        <v>355</v>
      </c>
      <c r="B7" s="346"/>
      <c r="C7" s="346"/>
      <c r="D7" s="344"/>
      <c r="E7" s="346"/>
      <c r="F7" s="364"/>
      <c r="G7" s="349" t="s">
        <v>1</v>
      </c>
      <c r="H7" s="60"/>
      <c r="I7" s="60"/>
    </row>
    <row r="8" spans="1:9" s="61" customFormat="1" ht="11.25" customHeight="1">
      <c r="A8" s="346"/>
      <c r="B8" s="346"/>
      <c r="C8" s="346"/>
      <c r="D8" s="344"/>
      <c r="E8" s="346"/>
      <c r="F8" s="347"/>
      <c r="G8" s="349" t="s">
        <v>3</v>
      </c>
      <c r="H8" s="60"/>
      <c r="I8" s="60"/>
    </row>
    <row r="9" spans="1:9" s="61" customFormat="1" ht="12" customHeight="1">
      <c r="A9" s="346"/>
      <c r="B9" s="346"/>
      <c r="C9" s="346"/>
      <c r="D9" s="344"/>
      <c r="E9" s="346"/>
      <c r="F9" s="347"/>
      <c r="G9" s="349" t="s">
        <v>27</v>
      </c>
      <c r="H9" s="60"/>
      <c r="I9" s="60"/>
    </row>
    <row r="10" spans="1:9" s="62" customFormat="1" ht="3.75" customHeight="1">
      <c r="A10" s="344"/>
      <c r="B10" s="350"/>
      <c r="C10" s="351"/>
      <c r="D10" s="344"/>
      <c r="E10" s="344"/>
      <c r="F10" s="344"/>
      <c r="G10" s="344"/>
    </row>
    <row r="11" spans="1:9" s="62" customFormat="1" ht="15.75" customHeight="1">
      <c r="A11" s="344"/>
      <c r="B11" s="350"/>
      <c r="C11" s="351"/>
      <c r="D11" s="344"/>
      <c r="E11" s="344"/>
      <c r="F11" s="344"/>
      <c r="G11" s="344"/>
    </row>
    <row r="12" spans="1:9" s="62" customFormat="1" ht="3.75" customHeight="1" thickBot="1">
      <c r="A12" s="344"/>
      <c r="B12" s="350"/>
      <c r="C12" s="351"/>
      <c r="D12" s="344"/>
      <c r="E12" s="344"/>
      <c r="F12" s="344"/>
      <c r="G12" s="344"/>
    </row>
    <row r="13" spans="1:9" s="62" customFormat="1" ht="39.75" customHeight="1" thickBot="1">
      <c r="A13" s="578" t="s">
        <v>478</v>
      </c>
      <c r="B13" s="579"/>
      <c r="C13" s="579"/>
      <c r="D13" s="579"/>
      <c r="E13" s="579"/>
      <c r="F13" s="579"/>
      <c r="G13" s="582"/>
    </row>
    <row r="14" spans="1:9" s="62" customFormat="1" ht="21" customHeight="1">
      <c r="A14" s="583" t="s">
        <v>371</v>
      </c>
      <c r="B14" s="584"/>
      <c r="C14" s="584"/>
      <c r="D14" s="584"/>
      <c r="E14" s="584"/>
      <c r="F14" s="584"/>
      <c r="G14" s="585"/>
    </row>
    <row r="15" spans="1:9" ht="6" customHeight="1" thickBot="1">
      <c r="A15" s="221"/>
      <c r="B15" s="352"/>
      <c r="C15" s="221"/>
      <c r="D15" s="221"/>
      <c r="E15" s="221"/>
      <c r="F15" s="221"/>
      <c r="G15" s="221"/>
    </row>
    <row r="16" spans="1:9" ht="29.25" customHeight="1" thickBot="1">
      <c r="A16" s="63" t="s">
        <v>366</v>
      </c>
      <c r="B16" s="64" t="s">
        <v>12</v>
      </c>
      <c r="C16" s="65" t="s">
        <v>14</v>
      </c>
      <c r="D16" s="65" t="s">
        <v>15</v>
      </c>
      <c r="E16" s="66" t="s">
        <v>367</v>
      </c>
      <c r="F16" s="64" t="s">
        <v>368</v>
      </c>
      <c r="G16" s="67" t="s">
        <v>36</v>
      </c>
    </row>
    <row r="17" spans="1:7" customFormat="1" ht="33.75">
      <c r="A17" s="375" t="s">
        <v>395</v>
      </c>
      <c r="B17" s="400" t="s">
        <v>456</v>
      </c>
      <c r="C17" s="401" t="s">
        <v>392</v>
      </c>
      <c r="D17" s="403">
        <v>3871.4</v>
      </c>
      <c r="E17" s="376"/>
      <c r="F17" s="376"/>
      <c r="G17" s="376">
        <f>D17*E17</f>
        <v>0</v>
      </c>
    </row>
    <row r="18" spans="1:7" customFormat="1" ht="45">
      <c r="A18" s="375" t="s">
        <v>396</v>
      </c>
      <c r="B18" s="402" t="s">
        <v>457</v>
      </c>
      <c r="C18" s="401" t="s">
        <v>434</v>
      </c>
      <c r="D18" s="403">
        <v>133</v>
      </c>
      <c r="E18" s="376"/>
      <c r="F18" s="376"/>
      <c r="G18" s="376">
        <f t="shared" ref="G18:G24" si="0">D18*E18</f>
        <v>0</v>
      </c>
    </row>
    <row r="19" spans="1:7" customFormat="1" ht="101.25">
      <c r="A19" s="375" t="s">
        <v>397</v>
      </c>
      <c r="B19" s="400" t="s">
        <v>458</v>
      </c>
      <c r="C19" s="401" t="s">
        <v>394</v>
      </c>
      <c r="D19" s="403">
        <v>461</v>
      </c>
      <c r="E19" s="376"/>
      <c r="F19" s="376"/>
      <c r="G19" s="376">
        <f t="shared" si="0"/>
        <v>0</v>
      </c>
    </row>
    <row r="20" spans="1:7" customFormat="1" ht="101.25">
      <c r="A20" s="375" t="s">
        <v>398</v>
      </c>
      <c r="B20" s="402" t="s">
        <v>459</v>
      </c>
      <c r="C20" s="384" t="s">
        <v>394</v>
      </c>
      <c r="D20" s="403">
        <v>0</v>
      </c>
      <c r="E20" s="376"/>
      <c r="F20" s="376"/>
      <c r="G20" s="376">
        <f t="shared" si="0"/>
        <v>0</v>
      </c>
    </row>
    <row r="21" spans="1:7" customFormat="1" ht="90">
      <c r="A21" s="375" t="s">
        <v>399</v>
      </c>
      <c r="B21" s="402" t="s">
        <v>460</v>
      </c>
      <c r="C21" s="384" t="s">
        <v>434</v>
      </c>
      <c r="D21" s="403">
        <v>102</v>
      </c>
      <c r="E21" s="376"/>
      <c r="F21" s="376"/>
      <c r="G21" s="376">
        <f t="shared" si="0"/>
        <v>0</v>
      </c>
    </row>
    <row r="22" spans="1:7" customFormat="1" ht="78.75">
      <c r="A22" s="375" t="s">
        <v>400</v>
      </c>
      <c r="B22" s="400" t="s">
        <v>461</v>
      </c>
      <c r="C22" s="401" t="s">
        <v>434</v>
      </c>
      <c r="D22" s="404">
        <v>31</v>
      </c>
      <c r="E22" s="376"/>
      <c r="F22" s="376"/>
      <c r="G22" s="376">
        <f t="shared" si="0"/>
        <v>0</v>
      </c>
    </row>
    <row r="23" spans="1:7" customFormat="1" ht="45">
      <c r="A23" s="375" t="s">
        <v>401</v>
      </c>
      <c r="B23" s="400" t="s">
        <v>462</v>
      </c>
      <c r="C23" s="401" t="s">
        <v>434</v>
      </c>
      <c r="D23" s="404">
        <v>4</v>
      </c>
      <c r="E23" s="376"/>
      <c r="F23" s="376"/>
      <c r="G23" s="376">
        <f t="shared" si="0"/>
        <v>0</v>
      </c>
    </row>
    <row r="24" spans="1:7" customFormat="1" ht="33.75">
      <c r="A24" s="375" t="s">
        <v>402</v>
      </c>
      <c r="B24" s="400" t="s">
        <v>463</v>
      </c>
      <c r="C24" s="401" t="s">
        <v>393</v>
      </c>
      <c r="D24" s="403">
        <v>1354.99</v>
      </c>
      <c r="E24" s="376"/>
      <c r="F24" s="376"/>
      <c r="G24" s="376">
        <f t="shared" si="0"/>
        <v>0</v>
      </c>
    </row>
    <row r="25" spans="1:7" customFormat="1" ht="33.75">
      <c r="A25" s="375" t="s">
        <v>440</v>
      </c>
      <c r="B25" s="400" t="s">
        <v>464</v>
      </c>
      <c r="C25" s="401" t="s">
        <v>393</v>
      </c>
      <c r="D25" s="403">
        <v>1761.4870000000001</v>
      </c>
      <c r="E25" s="376"/>
      <c r="F25" s="376"/>
      <c r="G25" s="376">
        <f>D25*E25</f>
        <v>0</v>
      </c>
    </row>
    <row r="26" spans="1:7" customFormat="1" ht="56.25">
      <c r="A26" s="375" t="s">
        <v>441</v>
      </c>
      <c r="B26" s="402" t="s">
        <v>465</v>
      </c>
      <c r="C26" s="401" t="s">
        <v>393</v>
      </c>
      <c r="D26" s="403">
        <v>193.57000000000002</v>
      </c>
      <c r="E26" s="376"/>
      <c r="F26" s="376"/>
      <c r="G26" s="376">
        <f t="shared" ref="G26:G32" si="1">D26*E26</f>
        <v>0</v>
      </c>
    </row>
    <row r="27" spans="1:7" customFormat="1" ht="45">
      <c r="A27" s="375" t="s">
        <v>442</v>
      </c>
      <c r="B27" s="400" t="s">
        <v>466</v>
      </c>
      <c r="C27" s="401" t="s">
        <v>393</v>
      </c>
      <c r="D27" s="403">
        <v>1006.5640000000002</v>
      </c>
      <c r="E27" s="376"/>
      <c r="F27" s="376"/>
      <c r="G27" s="376">
        <f t="shared" si="1"/>
        <v>0</v>
      </c>
    </row>
    <row r="28" spans="1:7" customFormat="1" ht="56.25">
      <c r="A28" s="375" t="s">
        <v>443</v>
      </c>
      <c r="B28" s="402" t="s">
        <v>477</v>
      </c>
      <c r="C28" s="384" t="s">
        <v>392</v>
      </c>
      <c r="D28" s="403">
        <v>3871.4</v>
      </c>
      <c r="E28" s="376"/>
      <c r="F28" s="376"/>
      <c r="G28" s="376">
        <f t="shared" si="1"/>
        <v>0</v>
      </c>
    </row>
    <row r="29" spans="1:7" customFormat="1" ht="56.25">
      <c r="A29" s="375" t="s">
        <v>444</v>
      </c>
      <c r="B29" s="402" t="s">
        <v>467</v>
      </c>
      <c r="C29" s="384" t="s">
        <v>468</v>
      </c>
      <c r="D29" s="403">
        <v>5</v>
      </c>
      <c r="E29" s="376"/>
      <c r="F29" s="376"/>
      <c r="G29" s="376">
        <f t="shared" si="1"/>
        <v>0</v>
      </c>
    </row>
    <row r="30" spans="1:7" customFormat="1" ht="33.75">
      <c r="A30" s="375" t="s">
        <v>445</v>
      </c>
      <c r="B30" s="400" t="s">
        <v>469</v>
      </c>
      <c r="C30" s="401" t="s">
        <v>392</v>
      </c>
      <c r="D30" s="404">
        <v>3871.4</v>
      </c>
      <c r="E30" s="376"/>
      <c r="F30" s="376"/>
      <c r="G30" s="376">
        <f t="shared" si="1"/>
        <v>0</v>
      </c>
    </row>
    <row r="31" spans="1:7" customFormat="1" ht="56.25">
      <c r="A31" s="375" t="s">
        <v>446</v>
      </c>
      <c r="B31" s="400" t="s">
        <v>470</v>
      </c>
      <c r="C31" s="401" t="s">
        <v>394</v>
      </c>
      <c r="D31" s="404">
        <v>0</v>
      </c>
      <c r="E31" s="376"/>
      <c r="F31" s="376"/>
      <c r="G31" s="376">
        <f t="shared" si="1"/>
        <v>0</v>
      </c>
    </row>
    <row r="32" spans="1:7" customFormat="1" ht="33.75">
      <c r="A32" s="375" t="s">
        <v>447</v>
      </c>
      <c r="B32" s="400" t="s">
        <v>471</v>
      </c>
      <c r="C32" s="401" t="s">
        <v>394</v>
      </c>
      <c r="D32" s="403">
        <v>38</v>
      </c>
      <c r="E32" s="376"/>
      <c r="F32" s="376"/>
      <c r="G32" s="376">
        <f t="shared" si="1"/>
        <v>0</v>
      </c>
    </row>
    <row r="33" spans="1:7" customFormat="1" ht="22.5">
      <c r="A33" s="375" t="s">
        <v>448</v>
      </c>
      <c r="B33" s="400" t="s">
        <v>472</v>
      </c>
      <c r="C33" s="401" t="s">
        <v>394</v>
      </c>
      <c r="D33" s="403">
        <v>38</v>
      </c>
      <c r="E33" s="376"/>
      <c r="F33" s="376"/>
      <c r="G33" s="376">
        <f>D33*E33</f>
        <v>0</v>
      </c>
    </row>
    <row r="34" spans="1:7" customFormat="1" ht="146.25">
      <c r="A34" s="375" t="s">
        <v>449</v>
      </c>
      <c r="B34" s="402" t="s">
        <v>473</v>
      </c>
      <c r="C34" s="401" t="s">
        <v>392</v>
      </c>
      <c r="D34" s="403">
        <v>3871.4</v>
      </c>
      <c r="E34" s="376"/>
      <c r="F34" s="376"/>
      <c r="G34" s="376">
        <f t="shared" ref="G34:G40" si="2">D34*E34</f>
        <v>0</v>
      </c>
    </row>
    <row r="35" spans="1:7" customFormat="1" ht="56.25">
      <c r="A35" s="375" t="s">
        <v>450</v>
      </c>
      <c r="B35" s="400" t="s">
        <v>474</v>
      </c>
      <c r="C35" s="401" t="s">
        <v>475</v>
      </c>
      <c r="D35" s="403">
        <v>4</v>
      </c>
      <c r="E35" s="376"/>
      <c r="F35" s="376"/>
      <c r="G35" s="376">
        <f t="shared" si="2"/>
        <v>0</v>
      </c>
    </row>
    <row r="36" spans="1:7" customFormat="1" ht="33.75">
      <c r="A36" s="375" t="s">
        <v>451</v>
      </c>
      <c r="B36" s="402" t="s">
        <v>476</v>
      </c>
      <c r="C36" s="384" t="s">
        <v>475</v>
      </c>
      <c r="D36" s="403">
        <v>4</v>
      </c>
      <c r="E36" s="376"/>
      <c r="F36" s="376"/>
      <c r="G36" s="376">
        <f t="shared" si="2"/>
        <v>0</v>
      </c>
    </row>
    <row r="37" spans="1:7" customFormat="1" ht="45">
      <c r="A37" s="375" t="s">
        <v>452</v>
      </c>
      <c r="B37" s="402" t="s">
        <v>435</v>
      </c>
      <c r="C37" s="384" t="s">
        <v>394</v>
      </c>
      <c r="D37" s="403">
        <v>860</v>
      </c>
      <c r="E37" s="376"/>
      <c r="F37" s="376"/>
      <c r="G37" s="376">
        <f t="shared" si="2"/>
        <v>0</v>
      </c>
    </row>
    <row r="38" spans="1:7" customFormat="1" ht="56.25">
      <c r="A38" s="375" t="s">
        <v>453</v>
      </c>
      <c r="B38" s="400" t="s">
        <v>436</v>
      </c>
      <c r="C38" s="401" t="s">
        <v>394</v>
      </c>
      <c r="D38" s="404">
        <v>430</v>
      </c>
      <c r="E38" s="376"/>
      <c r="F38" s="376"/>
      <c r="G38" s="376">
        <f t="shared" si="2"/>
        <v>0</v>
      </c>
    </row>
    <row r="39" spans="1:7" customFormat="1" ht="45">
      <c r="A39" s="375" t="s">
        <v>454</v>
      </c>
      <c r="B39" s="400" t="s">
        <v>439</v>
      </c>
      <c r="C39" s="401" t="s">
        <v>434</v>
      </c>
      <c r="D39" s="404">
        <v>1</v>
      </c>
      <c r="E39" s="376"/>
      <c r="F39" s="376"/>
      <c r="G39" s="376">
        <f t="shared" si="2"/>
        <v>0</v>
      </c>
    </row>
    <row r="40" spans="1:7" customFormat="1" ht="22.5">
      <c r="A40" s="375" t="s">
        <v>455</v>
      </c>
      <c r="B40" s="400" t="s">
        <v>433</v>
      </c>
      <c r="C40" s="401" t="s">
        <v>393</v>
      </c>
      <c r="D40" s="403">
        <v>28</v>
      </c>
      <c r="E40" s="376"/>
      <c r="F40" s="376"/>
      <c r="G40" s="376">
        <f t="shared" si="2"/>
        <v>0</v>
      </c>
    </row>
    <row r="41" spans="1:7" customFormat="1">
      <c r="B41" s="353"/>
      <c r="E41" s="589" t="s">
        <v>194</v>
      </c>
      <c r="F41" s="589"/>
      <c r="G41" s="374">
        <f>SUM(G17:G40)</f>
        <v>0</v>
      </c>
    </row>
    <row r="42" spans="1:7" customFormat="1">
      <c r="B42" s="353"/>
      <c r="E42" s="589" t="s">
        <v>403</v>
      </c>
      <c r="F42" s="589"/>
      <c r="G42" s="374">
        <f>G41*0.16</f>
        <v>0</v>
      </c>
    </row>
    <row r="43" spans="1:7" customFormat="1">
      <c r="B43" s="353"/>
      <c r="E43" s="589" t="s">
        <v>369</v>
      </c>
      <c r="F43" s="589"/>
      <c r="G43" s="374">
        <f>G41+G42</f>
        <v>0</v>
      </c>
    </row>
    <row r="44" spans="1:7" ht="15.75" thickBot="1"/>
    <row r="45" spans="1:7" customFormat="1" ht="14.25" thickTop="1" thickBot="1">
      <c r="A45" s="586" t="s">
        <v>370</v>
      </c>
      <c r="B45" s="587"/>
      <c r="C45" s="587"/>
      <c r="D45" s="587"/>
      <c r="E45" s="587"/>
      <c r="F45" s="587"/>
      <c r="G45" s="588"/>
    </row>
    <row r="46" spans="1:7" customFormat="1" ht="13.5" thickTop="1">
      <c r="A46" s="16"/>
      <c r="B46" s="16"/>
      <c r="C46" s="16"/>
      <c r="D46" s="16"/>
      <c r="E46" s="16"/>
      <c r="F46" s="16"/>
      <c r="G46" s="16"/>
    </row>
  </sheetData>
  <mergeCells count="6">
    <mergeCell ref="A13:G13"/>
    <mergeCell ref="A14:G14"/>
    <mergeCell ref="A45:G45"/>
    <mergeCell ref="E41:F41"/>
    <mergeCell ref="E42:F42"/>
    <mergeCell ref="E43:F43"/>
  </mergeCells>
  <pageMargins left="0.70866141732283472" right="0.70866141732283472" top="1.1417322834645669" bottom="0.74803149606299213" header="0.31496062992125984" footer="0.31496062992125984"/>
  <pageSetup scale="81" orientation="portrait" horizontalDpi="4294967294" verticalDpi="4294967294" r:id="rId1"/>
  <headerFooter>
    <oddHeader>&amp;L&amp;G&amp;R&amp;G</oddHeader>
    <oddFooter>&amp;R&amp;P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52"/>
  <sheetViews>
    <sheetView view="pageBreakPreview" topLeftCell="A13" zoomScaleSheetLayoutView="100" workbookViewId="0">
      <selection activeCell="C6" sqref="C6"/>
    </sheetView>
  </sheetViews>
  <sheetFormatPr baseColWidth="10" defaultColWidth="11.42578125" defaultRowHeight="12.75"/>
  <cols>
    <col min="1" max="1" width="3.7109375" customWidth="1"/>
    <col min="3" max="3" width="34" customWidth="1"/>
    <col min="4" max="4" width="8.85546875" customWidth="1"/>
    <col min="5" max="5" width="10.5703125" customWidth="1"/>
    <col min="6" max="6" width="8.85546875" customWidth="1"/>
    <col min="7" max="7" width="13" customWidth="1"/>
  </cols>
  <sheetData>
    <row r="1" spans="1:26" ht="10.5" customHeight="1">
      <c r="C1" s="44"/>
      <c r="D1" s="44"/>
      <c r="E1" s="44"/>
      <c r="F1" s="45"/>
    </row>
    <row r="2" spans="1:26">
      <c r="C2" s="44"/>
      <c r="D2" s="44"/>
      <c r="E2" s="44"/>
      <c r="F2" s="45"/>
    </row>
    <row r="3" spans="1:26">
      <c r="C3" s="44"/>
      <c r="D3" s="44"/>
      <c r="E3" s="44"/>
      <c r="F3" s="45"/>
    </row>
    <row r="4" spans="1:26" ht="24.75" customHeight="1">
      <c r="C4" s="44"/>
      <c r="D4" s="44"/>
      <c r="E4" s="44"/>
      <c r="F4" s="45"/>
    </row>
    <row r="5" spans="1:26" s="46" customFormat="1" ht="6.75" customHeight="1">
      <c r="C5" s="47"/>
      <c r="D5" s="47"/>
      <c r="E5" s="47"/>
      <c r="F5" s="47"/>
      <c r="H5"/>
      <c r="I5"/>
      <c r="J5"/>
      <c r="K5"/>
    </row>
    <row r="6" spans="1:26" s="46" customFormat="1" ht="12" customHeight="1">
      <c r="A6" s="35" t="s">
        <v>354</v>
      </c>
      <c r="C6" s="40"/>
      <c r="D6" s="36"/>
      <c r="F6" s="3"/>
      <c r="G6" s="5" t="s">
        <v>0</v>
      </c>
      <c r="H6"/>
      <c r="I6"/>
      <c r="J6"/>
      <c r="K6"/>
    </row>
    <row r="7" spans="1:26" s="46" customFormat="1" ht="12" customHeight="1">
      <c r="A7" s="35" t="s">
        <v>355</v>
      </c>
      <c r="C7" s="41"/>
      <c r="D7" s="36"/>
      <c r="F7" s="3"/>
      <c r="G7" s="5" t="s">
        <v>1</v>
      </c>
      <c r="H7"/>
      <c r="I7"/>
      <c r="J7"/>
      <c r="K7"/>
    </row>
    <row r="8" spans="1:26" s="46" customFormat="1" ht="11.25" customHeight="1">
      <c r="B8" s="48"/>
      <c r="C8" s="49"/>
      <c r="D8" s="49"/>
      <c r="F8" s="3"/>
      <c r="G8" s="5" t="s">
        <v>3</v>
      </c>
      <c r="H8"/>
      <c r="I8"/>
      <c r="J8"/>
      <c r="K8"/>
    </row>
    <row r="9" spans="1:26" s="46" customFormat="1" ht="12" customHeight="1">
      <c r="B9" s="48"/>
      <c r="C9" s="49"/>
      <c r="D9" s="49"/>
      <c r="F9" s="3"/>
      <c r="G9" s="5" t="s">
        <v>5</v>
      </c>
      <c r="H9"/>
      <c r="I9"/>
      <c r="J9"/>
      <c r="K9"/>
    </row>
    <row r="10" spans="1:26" s="46" customFormat="1" ht="9" customHeight="1">
      <c r="B10" s="48"/>
      <c r="C10" s="49"/>
      <c r="D10" s="49"/>
      <c r="E10" s="49"/>
      <c r="F10" s="3"/>
      <c r="G10" s="5"/>
      <c r="H10"/>
      <c r="I10"/>
      <c r="J10"/>
      <c r="K10"/>
    </row>
    <row r="11" spans="1:26" s="46" customFormat="1" ht="15.75">
      <c r="A11" s="68"/>
      <c r="B11" s="48"/>
      <c r="C11" s="49"/>
      <c r="D11" s="49"/>
      <c r="E11" s="49"/>
      <c r="F11" s="3"/>
      <c r="G11" s="5"/>
      <c r="H11"/>
      <c r="I11"/>
      <c r="J11"/>
      <c r="K11"/>
    </row>
    <row r="12" spans="1:26" s="7" customFormat="1" ht="6" customHeight="1" thickBot="1">
      <c r="B12" s="3"/>
      <c r="C12" s="6"/>
      <c r="D12" s="4"/>
      <c r="E12" s="3"/>
      <c r="F12" s="6"/>
      <c r="G12" s="5"/>
    </row>
    <row r="13" spans="1:26" s="37" customFormat="1" ht="32.25" customHeight="1" thickBot="1">
      <c r="A13" s="445" t="s">
        <v>356</v>
      </c>
      <c r="B13" s="446"/>
      <c r="C13" s="446"/>
      <c r="D13" s="446"/>
      <c r="E13" s="446"/>
      <c r="F13" s="446"/>
      <c r="G13" s="447"/>
      <c r="I13" s="38"/>
      <c r="J13" s="39"/>
      <c r="K13" s="39"/>
      <c r="L13" s="39"/>
      <c r="M13" s="39"/>
      <c r="N13" s="39"/>
      <c r="O13" s="39"/>
      <c r="P13" s="39"/>
      <c r="Q13" s="39"/>
      <c r="R13" s="39"/>
      <c r="S13" s="39"/>
      <c r="T13" s="39"/>
      <c r="U13" s="39"/>
      <c r="V13" s="39"/>
      <c r="W13" s="39"/>
      <c r="X13" s="39"/>
      <c r="Y13" s="39"/>
      <c r="Z13" s="39"/>
    </row>
    <row r="14" spans="1:26" s="7" customFormat="1" ht="18.75">
      <c r="A14" s="476" t="s">
        <v>372</v>
      </c>
      <c r="B14" s="476"/>
      <c r="C14" s="476"/>
      <c r="D14" s="476"/>
      <c r="E14" s="476"/>
      <c r="F14" s="476"/>
      <c r="G14" s="476"/>
    </row>
    <row r="15" spans="1:26" ht="7.5" customHeight="1" thickBot="1">
      <c r="H15" s="7"/>
    </row>
    <row r="16" spans="1:26" s="16" customFormat="1" ht="18.75" customHeight="1" thickBot="1">
      <c r="A16" s="590" t="s">
        <v>7</v>
      </c>
      <c r="B16" s="591"/>
      <c r="C16" s="592"/>
      <c r="D16" s="52" t="s">
        <v>14</v>
      </c>
      <c r="E16" s="52" t="s">
        <v>15</v>
      </c>
      <c r="F16" s="52" t="s">
        <v>358</v>
      </c>
      <c r="G16" s="56" t="s">
        <v>373</v>
      </c>
    </row>
    <row r="17" spans="1:7" s="16" customFormat="1">
      <c r="A17" s="53" t="s">
        <v>337</v>
      </c>
      <c r="B17" s="17"/>
      <c r="C17" s="18"/>
      <c r="D17" s="18"/>
      <c r="E17" s="18"/>
      <c r="F17" s="18"/>
      <c r="G17" s="19"/>
    </row>
    <row r="18" spans="1:7" s="16" customFormat="1">
      <c r="A18" s="20"/>
      <c r="B18" s="13"/>
      <c r="C18" s="21"/>
      <c r="D18" s="9"/>
      <c r="E18" s="9"/>
      <c r="F18" s="9"/>
      <c r="G18" s="22"/>
    </row>
    <row r="19" spans="1:7" s="16" customFormat="1">
      <c r="A19" s="20"/>
      <c r="B19" s="13"/>
      <c r="C19" s="21"/>
      <c r="D19" s="9"/>
      <c r="E19" s="9"/>
      <c r="F19" s="9"/>
      <c r="G19" s="22"/>
    </row>
    <row r="20" spans="1:7" s="16" customFormat="1">
      <c r="A20" s="20"/>
      <c r="B20" s="13"/>
      <c r="C20" s="21"/>
      <c r="D20" s="9"/>
      <c r="E20" s="9"/>
      <c r="F20" s="9"/>
      <c r="G20" s="22"/>
    </row>
    <row r="21" spans="1:7" s="16" customFormat="1" ht="13.5" thickBot="1">
      <c r="A21" s="54" t="s">
        <v>374</v>
      </c>
      <c r="B21" s="23"/>
      <c r="C21" s="24"/>
      <c r="D21" s="24"/>
      <c r="E21" s="24"/>
      <c r="F21" s="24"/>
      <c r="G21" s="25"/>
    </row>
    <row r="22" spans="1:7" s="16" customFormat="1" ht="13.5" thickBot="1">
      <c r="B22" s="7"/>
      <c r="C22" s="7"/>
      <c r="D22" s="7"/>
      <c r="E22" s="7"/>
      <c r="F22" s="7"/>
      <c r="G22" s="7"/>
    </row>
    <row r="23" spans="1:7" s="16" customFormat="1">
      <c r="A23" s="53" t="s">
        <v>375</v>
      </c>
      <c r="B23" s="17"/>
      <c r="C23" s="18"/>
      <c r="D23" s="18"/>
      <c r="E23" s="18"/>
      <c r="F23" s="18"/>
      <c r="G23" s="19"/>
    </row>
    <row r="24" spans="1:7" s="16" customFormat="1">
      <c r="A24" s="26"/>
      <c r="B24" s="27"/>
      <c r="C24" s="21"/>
      <c r="D24" s="9"/>
      <c r="E24" s="9"/>
      <c r="F24" s="9"/>
      <c r="G24" s="22"/>
    </row>
    <row r="25" spans="1:7" s="16" customFormat="1">
      <c r="A25" s="26"/>
      <c r="B25" s="27"/>
      <c r="C25" s="21"/>
      <c r="D25" s="9"/>
      <c r="E25" s="9"/>
      <c r="F25" s="9"/>
      <c r="G25" s="22"/>
    </row>
    <row r="26" spans="1:7" s="16" customFormat="1">
      <c r="A26" s="26"/>
      <c r="B26" s="27"/>
      <c r="C26" s="21"/>
      <c r="D26" s="9"/>
      <c r="E26" s="9"/>
      <c r="F26" s="9"/>
      <c r="G26" s="22"/>
    </row>
    <row r="27" spans="1:7" s="16" customFormat="1" ht="13.5" thickBot="1">
      <c r="A27" s="55" t="s">
        <v>376</v>
      </c>
      <c r="B27" s="23"/>
      <c r="C27" s="28"/>
      <c r="D27" s="24"/>
      <c r="E27" s="24"/>
      <c r="F27" s="24"/>
      <c r="G27" s="25"/>
    </row>
    <row r="28" spans="1:7" s="16" customFormat="1" ht="13.5" thickBot="1">
      <c r="B28" s="7"/>
      <c r="C28" s="7"/>
      <c r="D28" s="7"/>
      <c r="E28" s="7"/>
      <c r="F28" s="7"/>
      <c r="G28" s="7"/>
    </row>
    <row r="29" spans="1:7" s="16" customFormat="1">
      <c r="A29" s="53" t="s">
        <v>377</v>
      </c>
      <c r="B29" s="29"/>
      <c r="C29" s="18"/>
      <c r="D29" s="18"/>
      <c r="E29" s="18"/>
      <c r="F29" s="18"/>
      <c r="G29" s="19"/>
    </row>
    <row r="30" spans="1:7" s="16" customFormat="1">
      <c r="A30" s="26"/>
      <c r="B30" s="13"/>
      <c r="C30" s="21"/>
      <c r="D30" s="9"/>
      <c r="E30" s="9"/>
      <c r="F30" s="9"/>
      <c r="G30" s="22"/>
    </row>
    <row r="31" spans="1:7" s="16" customFormat="1">
      <c r="A31" s="26"/>
      <c r="B31" s="13"/>
      <c r="C31" s="21"/>
      <c r="D31" s="9"/>
      <c r="E31" s="9"/>
      <c r="F31" s="9"/>
      <c r="G31" s="22"/>
    </row>
    <row r="32" spans="1:7" s="16" customFormat="1">
      <c r="A32" s="26"/>
      <c r="B32" s="13"/>
      <c r="C32" s="21"/>
      <c r="D32" s="9"/>
      <c r="E32" s="9"/>
      <c r="F32" s="9"/>
      <c r="G32" s="22"/>
    </row>
    <row r="33" spans="1:7" s="16" customFormat="1" ht="13.5" thickBot="1">
      <c r="A33" s="54" t="s">
        <v>378</v>
      </c>
      <c r="B33" s="30"/>
      <c r="C33" s="24"/>
      <c r="D33" s="24"/>
      <c r="E33" s="24"/>
      <c r="F33" s="24"/>
      <c r="G33" s="25"/>
    </row>
    <row r="34" spans="1:7" s="16" customFormat="1" ht="13.5" thickBot="1">
      <c r="B34" s="7"/>
      <c r="C34" s="7"/>
      <c r="D34" s="7"/>
      <c r="E34" s="7"/>
      <c r="F34" s="7"/>
      <c r="G34" s="7"/>
    </row>
    <row r="35" spans="1:7" s="16" customFormat="1">
      <c r="A35" s="53" t="s">
        <v>379</v>
      </c>
      <c r="B35" s="18"/>
      <c r="C35" s="18"/>
      <c r="D35" s="18"/>
      <c r="E35" s="18"/>
      <c r="F35" s="18"/>
      <c r="G35" s="19"/>
    </row>
    <row r="36" spans="1:7" s="16" customFormat="1">
      <c r="A36" s="26"/>
      <c r="B36" s="13"/>
      <c r="C36" s="21"/>
      <c r="D36" s="9"/>
      <c r="E36" s="9"/>
      <c r="F36" s="9"/>
      <c r="G36" s="22"/>
    </row>
    <row r="37" spans="1:7" s="16" customFormat="1">
      <c r="A37" s="26"/>
      <c r="B37" s="13"/>
      <c r="C37" s="21"/>
      <c r="D37" s="9"/>
      <c r="E37" s="9"/>
      <c r="F37" s="9"/>
      <c r="G37" s="22"/>
    </row>
    <row r="38" spans="1:7" s="16" customFormat="1">
      <c r="A38" s="26"/>
      <c r="B38" s="13"/>
      <c r="C38" s="21"/>
      <c r="D38" s="9"/>
      <c r="E38" s="9"/>
      <c r="F38" s="9"/>
      <c r="G38" s="22"/>
    </row>
    <row r="39" spans="1:7" s="16" customFormat="1" ht="13.5" thickBot="1">
      <c r="A39" s="54" t="s">
        <v>380</v>
      </c>
      <c r="B39" s="24"/>
      <c r="C39" s="24"/>
      <c r="D39" s="24"/>
      <c r="E39" s="24"/>
      <c r="F39" s="24"/>
      <c r="G39" s="25"/>
    </row>
    <row r="40" spans="1:7" s="16" customFormat="1" ht="13.5" thickBot="1">
      <c r="A40" s="7"/>
      <c r="B40" s="7"/>
      <c r="C40" s="7"/>
      <c r="D40" s="7"/>
      <c r="E40" s="7"/>
      <c r="F40" s="7"/>
      <c r="G40" s="7"/>
    </row>
    <row r="41" spans="1:7" s="16" customFormat="1">
      <c r="A41" s="53" t="s">
        <v>381</v>
      </c>
      <c r="B41" s="18"/>
      <c r="C41" s="18"/>
      <c r="D41" s="18"/>
      <c r="E41" s="18"/>
      <c r="F41" s="18"/>
      <c r="G41" s="19"/>
    </row>
    <row r="42" spans="1:7" s="16" customFormat="1">
      <c r="A42" s="26"/>
      <c r="B42" s="13"/>
      <c r="C42" s="21"/>
      <c r="D42" s="9"/>
      <c r="E42" s="9"/>
      <c r="F42" s="9"/>
      <c r="G42" s="22"/>
    </row>
    <row r="43" spans="1:7" s="16" customFormat="1">
      <c r="A43" s="26"/>
      <c r="B43" s="13"/>
      <c r="C43" s="21"/>
      <c r="D43" s="9"/>
      <c r="E43" s="9"/>
      <c r="F43" s="9"/>
      <c r="G43" s="22"/>
    </row>
    <row r="44" spans="1:7" s="16" customFormat="1">
      <c r="A44" s="26"/>
      <c r="B44" s="13"/>
      <c r="C44" s="21"/>
      <c r="D44" s="9"/>
      <c r="E44" s="9"/>
      <c r="F44" s="9"/>
      <c r="G44" s="22"/>
    </row>
    <row r="45" spans="1:7" s="16" customFormat="1" ht="13.5" thickBot="1">
      <c r="A45" s="54" t="s">
        <v>382</v>
      </c>
      <c r="B45" s="24"/>
      <c r="C45" s="24"/>
      <c r="D45" s="24"/>
      <c r="E45" s="24"/>
      <c r="F45" s="24"/>
      <c r="G45" s="25"/>
    </row>
    <row r="46" spans="1:7" s="16" customFormat="1">
      <c r="A46" s="7"/>
      <c r="B46" s="7"/>
      <c r="C46" s="7"/>
      <c r="D46" s="7"/>
      <c r="E46" s="7"/>
      <c r="F46" s="7"/>
      <c r="G46" s="7"/>
    </row>
    <row r="47" spans="1:7" s="16" customFormat="1" ht="13.5" thickBot="1">
      <c r="A47" s="7"/>
      <c r="B47" s="7"/>
      <c r="C47" s="7"/>
      <c r="D47" s="7"/>
      <c r="E47" s="7"/>
      <c r="F47" s="7"/>
      <c r="G47" s="7"/>
    </row>
    <row r="48" spans="1:7" s="16" customFormat="1" ht="13.5" thickBot="1">
      <c r="A48" s="31" t="s">
        <v>383</v>
      </c>
      <c r="B48" s="32"/>
      <c r="C48" s="33"/>
      <c r="D48" s="33"/>
      <c r="E48" s="33"/>
      <c r="F48" s="33"/>
      <c r="G48" s="34"/>
    </row>
    <row r="49" spans="1:7">
      <c r="A49" s="15"/>
      <c r="B49" s="1"/>
      <c r="C49" s="1"/>
      <c r="D49" s="1"/>
      <c r="E49" s="1"/>
      <c r="F49" s="1"/>
      <c r="G49" s="1"/>
    </row>
    <row r="50" spans="1:7">
      <c r="A50" s="15"/>
      <c r="B50" s="1"/>
      <c r="C50" s="1"/>
      <c r="D50" s="1"/>
      <c r="E50" s="1"/>
      <c r="F50" s="1"/>
      <c r="G50" s="1"/>
    </row>
    <row r="51" spans="1:7">
      <c r="A51" s="15"/>
      <c r="B51" s="1"/>
      <c r="C51" s="1"/>
      <c r="D51" s="1"/>
      <c r="E51" s="1"/>
      <c r="F51" s="1"/>
      <c r="G51" s="1"/>
    </row>
    <row r="52" spans="1:7">
      <c r="A52" s="15"/>
      <c r="B52" s="1"/>
      <c r="C52" s="1"/>
      <c r="D52" s="1"/>
      <c r="E52" s="1"/>
      <c r="F52" s="1"/>
      <c r="G52" s="1"/>
    </row>
  </sheetData>
  <mergeCells count="3">
    <mergeCell ref="A13:G13"/>
    <mergeCell ref="A14:G14"/>
    <mergeCell ref="A16:C16"/>
  </mergeCells>
  <phoneticPr fontId="3" type="noConversion"/>
  <printOptions horizontalCentered="1"/>
  <pageMargins left="0.55118110236220474" right="0.55118110236220474" top="0.62992125984251968" bottom="0.62992125984251968" header="0.23622047244094491" footer="0.35433070866141736"/>
  <pageSetup orientation="portrait" horizontalDpi="4294967294" verticalDpi="4294967294" r:id="rId1"/>
  <headerFooter alignWithMargins="0">
    <oddFooter>&amp;C&amp;"Calibri,Normal"&amp;9NOMBRE Y FIRMA DEL REPRESENTANTE
 LEGAL DE LA EMPRESA</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G34"/>
  <sheetViews>
    <sheetView workbookViewId="0">
      <selection activeCell="C3" sqref="C3"/>
    </sheetView>
  </sheetViews>
  <sheetFormatPr baseColWidth="10" defaultRowHeight="12.75"/>
  <cols>
    <col min="1" max="1" width="11.42578125" customWidth="1"/>
    <col min="2" max="2" width="16.140625" customWidth="1"/>
    <col min="3" max="3" width="15.5703125" customWidth="1"/>
    <col min="4" max="4" width="13" customWidth="1"/>
    <col min="7" max="7" width="12.28515625" customWidth="1"/>
  </cols>
  <sheetData>
    <row r="1" spans="1:7">
      <c r="A1" s="595" t="s">
        <v>417</v>
      </c>
      <c r="B1" s="595"/>
      <c r="C1" s="595"/>
      <c r="D1" s="595"/>
      <c r="E1" s="595"/>
      <c r="F1" s="595"/>
      <c r="G1" s="595"/>
    </row>
    <row r="2" spans="1:7">
      <c r="A2" s="595"/>
      <c r="B2" s="595"/>
      <c r="C2" s="595"/>
      <c r="D2" s="595"/>
      <c r="E2" s="595"/>
      <c r="F2" s="595"/>
      <c r="G2" s="595"/>
    </row>
    <row r="3" spans="1:7" ht="54" customHeight="1">
      <c r="A3" s="386"/>
    </row>
    <row r="4" spans="1:7" ht="15.75">
      <c r="A4" s="605" t="s">
        <v>418</v>
      </c>
      <c r="B4" s="605"/>
      <c r="C4" s="605"/>
      <c r="D4" s="605"/>
      <c r="E4" s="605"/>
      <c r="F4" s="605"/>
      <c r="G4" s="605"/>
    </row>
    <row r="5" spans="1:7" ht="33.75" customHeight="1">
      <c r="A5" s="600" t="s">
        <v>432</v>
      </c>
      <c r="B5" s="600"/>
      <c r="C5" s="600"/>
      <c r="D5" s="600"/>
      <c r="E5" s="600"/>
      <c r="F5" s="600"/>
      <c r="G5" s="600"/>
    </row>
    <row r="6" spans="1:7" ht="15">
      <c r="A6" s="601" t="s">
        <v>419</v>
      </c>
      <c r="B6" s="601"/>
      <c r="C6" s="601"/>
      <c r="D6" s="601"/>
      <c r="E6" s="601"/>
      <c r="F6" s="601"/>
      <c r="G6" s="601"/>
    </row>
    <row r="7" spans="1:7">
      <c r="A7" s="388"/>
    </row>
    <row r="8" spans="1:7">
      <c r="A8" s="602" t="s">
        <v>420</v>
      </c>
      <c r="B8" s="602"/>
      <c r="C8" s="602"/>
      <c r="D8" s="602"/>
      <c r="E8" s="602"/>
      <c r="F8" s="602"/>
      <c r="G8" s="602"/>
    </row>
    <row r="9" spans="1:7" ht="15">
      <c r="A9" s="387"/>
    </row>
    <row r="10" spans="1:7" ht="15.75" thickBot="1">
      <c r="A10" s="387"/>
    </row>
    <row r="11" spans="1:7" ht="15">
      <c r="A11" s="598" t="s">
        <v>263</v>
      </c>
      <c r="B11" s="603" t="s">
        <v>181</v>
      </c>
      <c r="C11" s="598" t="s">
        <v>335</v>
      </c>
      <c r="D11" s="603" t="s">
        <v>338</v>
      </c>
      <c r="E11" s="596" t="s">
        <v>421</v>
      </c>
      <c r="F11" s="598" t="s">
        <v>422</v>
      </c>
      <c r="G11" s="389" t="s">
        <v>423</v>
      </c>
    </row>
    <row r="12" spans="1:7" ht="15.75" thickBot="1">
      <c r="A12" s="599"/>
      <c r="B12" s="604"/>
      <c r="C12" s="599"/>
      <c r="D12" s="604"/>
      <c r="E12" s="597"/>
      <c r="F12" s="599"/>
      <c r="G12" s="390" t="s">
        <v>424</v>
      </c>
    </row>
    <row r="13" spans="1:7" ht="13.5" thickBot="1">
      <c r="A13" s="391"/>
      <c r="B13" s="392"/>
      <c r="C13" s="392"/>
      <c r="D13" s="392"/>
      <c r="E13" s="392"/>
      <c r="F13" s="392"/>
      <c r="G13" s="392"/>
    </row>
    <row r="14" spans="1:7" ht="15.75" thickBot="1">
      <c r="A14" s="393"/>
      <c r="B14" s="394"/>
      <c r="C14" s="394"/>
      <c r="D14" s="394"/>
      <c r="E14" s="394"/>
      <c r="F14" s="394"/>
      <c r="G14" s="394"/>
    </row>
    <row r="15" spans="1:7" ht="13.5" thickBot="1">
      <c r="A15" s="391"/>
      <c r="B15" s="392"/>
      <c r="C15" s="392"/>
      <c r="D15" s="392"/>
      <c r="E15" s="392"/>
      <c r="F15" s="392"/>
      <c r="G15" s="392"/>
    </row>
    <row r="16" spans="1:7" ht="15.75" thickBot="1">
      <c r="A16" s="393"/>
      <c r="B16" s="394"/>
      <c r="C16" s="394"/>
      <c r="D16" s="394"/>
      <c r="E16" s="394"/>
      <c r="F16" s="394"/>
      <c r="G16" s="394"/>
    </row>
    <row r="17" spans="1:7" ht="15.75" thickBot="1">
      <c r="A17" s="393"/>
      <c r="B17" s="394"/>
      <c r="C17" s="394"/>
      <c r="D17" s="394"/>
      <c r="E17" s="394"/>
      <c r="F17" s="394"/>
      <c r="G17" s="394"/>
    </row>
    <row r="18" spans="1:7" ht="15.75" thickBot="1">
      <c r="A18" s="393"/>
      <c r="B18" s="394"/>
      <c r="C18" s="394"/>
      <c r="D18" s="394"/>
      <c r="E18" s="394"/>
      <c r="F18" s="394"/>
      <c r="G18" s="394"/>
    </row>
    <row r="19" spans="1:7" ht="15.75" thickBot="1">
      <c r="A19" s="393"/>
      <c r="B19" s="394"/>
      <c r="C19" s="394"/>
      <c r="D19" s="394"/>
      <c r="E19" s="394"/>
      <c r="F19" s="394"/>
      <c r="G19" s="394"/>
    </row>
    <row r="20" spans="1:7">
      <c r="A20" s="385"/>
    </row>
    <row r="21" spans="1:7">
      <c r="A21" s="395" t="s">
        <v>425</v>
      </c>
    </row>
    <row r="22" spans="1:7">
      <c r="A22" s="395" t="s">
        <v>426</v>
      </c>
    </row>
    <row r="23" spans="1:7">
      <c r="A23" s="395" t="s">
        <v>427</v>
      </c>
    </row>
    <row r="24" spans="1:7" ht="18">
      <c r="A24" s="396"/>
    </row>
    <row r="25" spans="1:7" ht="18">
      <c r="A25" s="396"/>
    </row>
    <row r="26" spans="1:7" ht="18">
      <c r="A26" s="396"/>
    </row>
    <row r="27" spans="1:7" ht="18">
      <c r="A27" s="396"/>
    </row>
    <row r="28" spans="1:7" ht="15">
      <c r="A28" s="593" t="s">
        <v>428</v>
      </c>
      <c r="B28" s="593"/>
      <c r="C28" s="593"/>
      <c r="D28" s="593"/>
      <c r="E28" s="593"/>
      <c r="F28" s="593"/>
      <c r="G28" s="593"/>
    </row>
    <row r="29" spans="1:7" ht="14.25">
      <c r="A29" s="397"/>
    </row>
    <row r="30" spans="1:7" ht="14.25">
      <c r="A30" s="397"/>
    </row>
    <row r="31" spans="1:7" ht="14.25">
      <c r="A31" s="594" t="s">
        <v>429</v>
      </c>
      <c r="B31" s="594"/>
      <c r="C31" s="594"/>
      <c r="D31" s="594"/>
      <c r="E31" s="594"/>
      <c r="F31" s="594"/>
      <c r="G31" s="594"/>
    </row>
    <row r="32" spans="1:7" ht="15">
      <c r="A32" s="593" t="s">
        <v>430</v>
      </c>
      <c r="B32" s="593"/>
      <c r="C32" s="593"/>
      <c r="D32" s="593"/>
      <c r="E32" s="593"/>
      <c r="F32" s="593"/>
      <c r="G32" s="593"/>
    </row>
    <row r="33" spans="1:7" ht="15">
      <c r="A33" s="593" t="s">
        <v>431</v>
      </c>
      <c r="B33" s="593"/>
      <c r="C33" s="593"/>
      <c r="D33" s="593"/>
      <c r="E33" s="593"/>
      <c r="F33" s="593"/>
      <c r="G33" s="593"/>
    </row>
    <row r="34" spans="1:7">
      <c r="A34" s="385"/>
    </row>
  </sheetData>
  <mergeCells count="15">
    <mergeCell ref="A28:G28"/>
    <mergeCell ref="A32:G32"/>
    <mergeCell ref="A33:G33"/>
    <mergeCell ref="A31:G31"/>
    <mergeCell ref="A1:G2"/>
    <mergeCell ref="E11:E12"/>
    <mergeCell ref="F11:F12"/>
    <mergeCell ref="A5:G5"/>
    <mergeCell ref="A6:G6"/>
    <mergeCell ref="A8:G8"/>
    <mergeCell ref="A11:A12"/>
    <mergeCell ref="B11:B12"/>
    <mergeCell ref="C11:C12"/>
    <mergeCell ref="D11:D12"/>
    <mergeCell ref="A4:G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7"/>
  <sheetViews>
    <sheetView view="pageBreakPreview" zoomScaleSheetLayoutView="100" workbookViewId="0">
      <selection activeCell="E10" sqref="E10"/>
    </sheetView>
  </sheetViews>
  <sheetFormatPr baseColWidth="10" defaultColWidth="11.42578125" defaultRowHeight="12"/>
  <cols>
    <col min="1" max="1" width="6.42578125" style="1" customWidth="1"/>
    <col min="2" max="2" width="40" style="1" customWidth="1"/>
    <col min="3" max="3" width="7.140625" style="1" bestFit="1" customWidth="1"/>
    <col min="4" max="4" width="8.7109375" style="1" customWidth="1"/>
    <col min="5" max="5" width="5.85546875" style="1" bestFit="1" customWidth="1"/>
    <col min="6" max="6" width="8" style="1" bestFit="1" customWidth="1"/>
    <col min="7" max="22" width="3.2851562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row>
    <row r="4" spans="1:22" s="7" customFormat="1" ht="15.75" customHeight="1"/>
    <row r="5" spans="1:22" s="7" customFormat="1"/>
    <row r="6" spans="1:22" s="7" customFormat="1">
      <c r="V6" s="5" t="s">
        <v>0</v>
      </c>
    </row>
    <row r="7" spans="1:22" s="7" customFormat="1">
      <c r="A7" s="3" t="s">
        <v>2</v>
      </c>
      <c r="B7" s="6"/>
      <c r="C7" s="4"/>
      <c r="D7" s="4"/>
      <c r="E7" s="3"/>
      <c r="F7" s="6"/>
      <c r="G7" s="5"/>
      <c r="V7" s="5" t="s">
        <v>1</v>
      </c>
    </row>
    <row r="8" spans="1:22" s="7" customFormat="1">
      <c r="A8" s="3" t="s">
        <v>4</v>
      </c>
      <c r="B8" s="6"/>
      <c r="C8" s="4"/>
      <c r="D8" s="4"/>
      <c r="E8" s="3"/>
      <c r="F8" s="6"/>
      <c r="G8" s="5"/>
      <c r="V8" s="5" t="s">
        <v>3</v>
      </c>
    </row>
    <row r="9" spans="1:22" s="7" customFormat="1">
      <c r="A9" s="3"/>
      <c r="B9" s="6"/>
      <c r="C9" s="4"/>
      <c r="D9" s="4"/>
      <c r="E9" s="3"/>
      <c r="F9" s="6"/>
      <c r="G9" s="5"/>
      <c r="V9" s="5" t="s">
        <v>5</v>
      </c>
    </row>
    <row r="10" spans="1:22" s="7" customFormat="1" ht="15.75" customHeight="1">
      <c r="A10" s="3"/>
      <c r="B10" s="6"/>
      <c r="C10" s="4"/>
      <c r="D10" s="4"/>
    </row>
    <row r="11" spans="1:22" s="7" customFormat="1" ht="14.25" customHeight="1" thickBot="1">
      <c r="A11" s="68"/>
      <c r="B11" s="6"/>
      <c r="C11" s="4"/>
      <c r="D11" s="4"/>
      <c r="E11" s="3"/>
      <c r="F11" s="6"/>
      <c r="G11" s="5"/>
    </row>
    <row r="12" spans="1:22" s="7" customFormat="1" ht="32.2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24" customHeight="1">
      <c r="A13" s="436" t="s">
        <v>24</v>
      </c>
      <c r="B13" s="437"/>
      <c r="C13" s="437"/>
      <c r="D13" s="437"/>
      <c r="E13" s="437"/>
      <c r="F13" s="437"/>
      <c r="G13" s="437"/>
      <c r="H13" s="437"/>
      <c r="I13" s="437"/>
      <c r="J13" s="437"/>
      <c r="K13" s="437"/>
      <c r="L13" s="437"/>
      <c r="M13" s="437"/>
      <c r="N13" s="437"/>
      <c r="O13" s="437"/>
      <c r="P13" s="437"/>
      <c r="Q13" s="437"/>
      <c r="R13" s="437"/>
      <c r="S13" s="437"/>
      <c r="T13" s="437"/>
      <c r="U13" s="437"/>
      <c r="V13" s="438"/>
    </row>
    <row r="14" spans="1:22" ht="8.25" customHeight="1">
      <c r="A14" s="2"/>
    </row>
    <row r="15" spans="1:22" ht="15.75" customHeight="1">
      <c r="A15" s="439" t="s">
        <v>11</v>
      </c>
      <c r="B15" s="439" t="s">
        <v>25</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t="s">
        <v>22</v>
      </c>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ht="7.5" customHeight="1">
      <c r="A36" s="7"/>
      <c r="B36" s="7"/>
      <c r="C36" s="7"/>
      <c r="D36" s="7"/>
      <c r="E36" s="7"/>
      <c r="F36" s="7"/>
      <c r="G36" s="7"/>
      <c r="H36" s="7"/>
      <c r="I36" s="7"/>
      <c r="J36" s="7"/>
      <c r="K36" s="7"/>
      <c r="L36" s="7"/>
      <c r="M36" s="7"/>
      <c r="N36" s="7"/>
      <c r="O36" s="7"/>
      <c r="P36" s="7"/>
      <c r="Q36" s="7"/>
      <c r="R36" s="7"/>
      <c r="S36" s="7"/>
      <c r="T36" s="7"/>
      <c r="U36" s="7"/>
      <c r="V36" s="7"/>
    </row>
    <row r="37" spans="1:22" ht="12.75">
      <c r="A37" s="455" t="s">
        <v>26</v>
      </c>
      <c r="B37" s="456"/>
      <c r="C37" s="456"/>
      <c r="D37" s="456"/>
      <c r="E37" s="456"/>
      <c r="F37" s="456"/>
      <c r="G37" s="456"/>
      <c r="H37" s="456"/>
      <c r="I37" s="456"/>
      <c r="J37" s="456"/>
      <c r="K37" s="456"/>
      <c r="L37" s="456"/>
      <c r="M37" s="456"/>
      <c r="N37" s="456"/>
      <c r="O37" s="456"/>
      <c r="P37" s="456"/>
      <c r="Q37" s="456"/>
      <c r="R37" s="456"/>
      <c r="S37" s="456"/>
      <c r="T37" s="456"/>
      <c r="U37" s="456"/>
      <c r="V37" s="456"/>
    </row>
  </sheetData>
  <mergeCells count="17">
    <mergeCell ref="A37:V37"/>
    <mergeCell ref="C15:C17"/>
    <mergeCell ref="E15:F16"/>
    <mergeCell ref="A15:A17"/>
    <mergeCell ref="B15:B17"/>
    <mergeCell ref="G15:J15"/>
    <mergeCell ref="K15:N15"/>
    <mergeCell ref="D15:D17"/>
    <mergeCell ref="G16:J16"/>
    <mergeCell ref="K16:N16"/>
    <mergeCell ref="O16:R16"/>
    <mergeCell ref="S16:V16"/>
    <mergeCell ref="A3:U3"/>
    <mergeCell ref="A12:V12"/>
    <mergeCell ref="A13:V13"/>
    <mergeCell ref="O15:R15"/>
    <mergeCell ref="S15:V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39"/>
  <sheetViews>
    <sheetView view="pageBreakPreview" zoomScaleSheetLayoutView="100" workbookViewId="0">
      <selection activeCell="D11" sqref="D11"/>
    </sheetView>
  </sheetViews>
  <sheetFormatPr baseColWidth="10" defaultColWidth="11.42578125" defaultRowHeight="12"/>
  <cols>
    <col min="1" max="1" width="6.42578125" style="1" customWidth="1"/>
    <col min="2" max="2" width="33.14062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5.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20.25" customHeight="1">
      <c r="A13" s="436" t="s">
        <v>28</v>
      </c>
      <c r="B13" s="437"/>
      <c r="C13" s="437"/>
      <c r="D13" s="437"/>
      <c r="E13" s="437"/>
      <c r="F13" s="437"/>
      <c r="G13" s="437"/>
      <c r="H13" s="437"/>
      <c r="I13" s="437"/>
      <c r="J13" s="437"/>
      <c r="K13" s="437"/>
      <c r="L13" s="437"/>
      <c r="M13" s="437"/>
      <c r="N13" s="437"/>
      <c r="O13" s="437"/>
      <c r="P13" s="437"/>
      <c r="Q13" s="437"/>
      <c r="R13" s="437"/>
      <c r="S13" s="437"/>
      <c r="T13" s="437"/>
      <c r="U13" s="437"/>
      <c r="V13" s="438"/>
    </row>
    <row r="14" spans="1:22" ht="6" customHeight="1"/>
    <row r="15" spans="1:22">
      <c r="A15" s="439" t="s">
        <v>11</v>
      </c>
      <c r="B15" s="439" t="s">
        <v>29</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9"/>
      <c r="B34" s="9"/>
      <c r="C34" s="9"/>
      <c r="D34" s="9"/>
      <c r="E34" s="9"/>
      <c r="F34" s="9"/>
      <c r="G34" s="9"/>
      <c r="H34" s="9"/>
      <c r="I34" s="9"/>
      <c r="J34" s="9"/>
      <c r="K34" s="9"/>
      <c r="L34" s="9"/>
      <c r="M34" s="9"/>
      <c r="N34" s="9"/>
      <c r="O34" s="9"/>
      <c r="P34" s="9"/>
      <c r="Q34" s="9"/>
      <c r="R34" s="9"/>
      <c r="S34" s="9"/>
      <c r="T34" s="9"/>
      <c r="U34" s="9"/>
      <c r="V34" s="9"/>
    </row>
    <row r="35" spans="1:22">
      <c r="A35" s="9"/>
      <c r="B35" s="9"/>
      <c r="C35" s="9"/>
      <c r="D35" s="9"/>
      <c r="E35" s="9"/>
      <c r="F35" s="9"/>
      <c r="G35" s="9"/>
      <c r="H35" s="9"/>
      <c r="I35" s="9"/>
      <c r="J35" s="9"/>
      <c r="K35" s="9"/>
      <c r="L35" s="9"/>
      <c r="M35" s="9"/>
      <c r="N35" s="9"/>
      <c r="O35" s="9"/>
      <c r="P35" s="9"/>
      <c r="Q35" s="9"/>
      <c r="R35" s="9"/>
      <c r="S35" s="9"/>
      <c r="T35" s="9"/>
      <c r="U35" s="9"/>
      <c r="V35" s="9"/>
    </row>
    <row r="36" spans="1:22">
      <c r="A36" s="9"/>
      <c r="B36" s="9"/>
      <c r="C36" s="9"/>
      <c r="D36" s="9"/>
      <c r="E36" s="9"/>
      <c r="F36" s="9"/>
      <c r="G36" s="9"/>
      <c r="H36" s="9"/>
      <c r="I36" s="9"/>
      <c r="J36" s="9"/>
      <c r="K36" s="9"/>
      <c r="L36" s="9"/>
      <c r="M36" s="9"/>
      <c r="N36" s="9"/>
      <c r="O36" s="9"/>
      <c r="P36" s="9"/>
      <c r="Q36" s="9"/>
      <c r="R36" s="9"/>
      <c r="S36" s="9"/>
      <c r="T36" s="9"/>
      <c r="U36" s="9"/>
      <c r="V36" s="9"/>
    </row>
    <row r="37" spans="1:22">
      <c r="A37" s="7"/>
      <c r="B37" s="7"/>
      <c r="C37" s="7"/>
      <c r="D37" s="7"/>
      <c r="E37" s="7"/>
      <c r="F37" s="7"/>
      <c r="G37" s="7"/>
      <c r="H37" s="7"/>
      <c r="I37" s="7"/>
      <c r="J37" s="7"/>
      <c r="K37" s="7"/>
      <c r="L37" s="7"/>
      <c r="M37" s="7"/>
      <c r="N37" s="7"/>
      <c r="O37" s="7"/>
      <c r="P37" s="7"/>
      <c r="Q37" s="7"/>
      <c r="R37" s="7"/>
      <c r="S37" s="7"/>
      <c r="T37" s="7"/>
      <c r="U37" s="7"/>
      <c r="V37" s="7"/>
    </row>
    <row r="38" spans="1:22" ht="12.75">
      <c r="A38" s="459" t="s">
        <v>30</v>
      </c>
      <c r="B38" s="459"/>
      <c r="C38" s="459"/>
      <c r="D38" s="459"/>
      <c r="E38" s="459"/>
      <c r="F38" s="459"/>
      <c r="G38" s="43"/>
      <c r="H38" s="43"/>
      <c r="I38" s="43"/>
      <c r="J38" s="43"/>
      <c r="K38" s="43"/>
      <c r="L38" s="43"/>
      <c r="M38" s="43"/>
      <c r="N38" s="43"/>
      <c r="O38" s="43"/>
      <c r="P38" s="43"/>
      <c r="Q38" s="43"/>
      <c r="R38" s="43"/>
      <c r="S38" s="43"/>
      <c r="T38" s="43"/>
      <c r="U38" s="43"/>
      <c r="V38" s="43"/>
    </row>
    <row r="39" spans="1:22">
      <c r="A39" s="459"/>
      <c r="B39" s="459"/>
      <c r="C39" s="459"/>
      <c r="D39" s="459"/>
      <c r="E39" s="459"/>
      <c r="F39" s="459"/>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8:F39"/>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orientation="landscape" horizontalDpi="4294967294" verticalDpi="4294967294" r:id="rId1"/>
  <headerFooter alignWithMargins="0">
    <oddFooter>&amp;C&amp;"Calibri,Normal"&amp;9NOMBRE Y FIRMA DEL REPRESENTANTE
 LEGAL DE LA EMPRESA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V37"/>
  <sheetViews>
    <sheetView view="pageBreakPreview" zoomScaleSheetLayoutView="100" workbookViewId="0">
      <selection activeCell="C5" sqref="C5"/>
    </sheetView>
  </sheetViews>
  <sheetFormatPr baseColWidth="10" defaultColWidth="11.42578125" defaultRowHeight="12"/>
  <cols>
    <col min="1" max="1" width="6.42578125" style="1" customWidth="1"/>
    <col min="2" max="2" width="35.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8.5"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39" customHeight="1">
      <c r="A13" s="436" t="s">
        <v>31</v>
      </c>
      <c r="B13" s="437"/>
      <c r="C13" s="437"/>
      <c r="D13" s="437"/>
      <c r="E13" s="437"/>
      <c r="F13" s="437"/>
      <c r="G13" s="437"/>
      <c r="H13" s="437"/>
      <c r="I13" s="437"/>
      <c r="J13" s="437"/>
      <c r="K13" s="437"/>
      <c r="L13" s="437"/>
      <c r="M13" s="437"/>
      <c r="N13" s="437"/>
      <c r="O13" s="437"/>
      <c r="P13" s="437"/>
      <c r="Q13" s="437"/>
      <c r="R13" s="437"/>
      <c r="S13" s="437"/>
      <c r="T13" s="437"/>
      <c r="U13" s="437"/>
      <c r="V13" s="437"/>
    </row>
    <row r="14" spans="1:22" ht="7.5" customHeight="1"/>
    <row r="15" spans="1:22" ht="15.75" customHeight="1">
      <c r="A15" s="439" t="s">
        <v>11</v>
      </c>
      <c r="B15" s="439" t="s">
        <v>32</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7.5" customHeight="1">
      <c r="A34" s="7"/>
      <c r="B34" s="7"/>
      <c r="C34" s="9"/>
      <c r="D34" s="9"/>
      <c r="E34" s="7"/>
      <c r="F34" s="7"/>
      <c r="G34" s="7"/>
      <c r="H34" s="7"/>
      <c r="I34" s="7"/>
      <c r="J34" s="7"/>
      <c r="K34" s="7"/>
      <c r="L34" s="7"/>
      <c r="M34" s="7"/>
      <c r="N34" s="7"/>
      <c r="O34" s="7"/>
      <c r="P34" s="7"/>
      <c r="Q34" s="7"/>
      <c r="R34" s="7"/>
      <c r="S34" s="7"/>
      <c r="T34" s="7"/>
      <c r="U34" s="7"/>
      <c r="V34" s="7"/>
    </row>
    <row r="35" spans="1:22" ht="12.75">
      <c r="A35" s="459" t="s">
        <v>33</v>
      </c>
      <c r="B35" s="459"/>
      <c r="C35" s="459"/>
      <c r="D35" s="459"/>
      <c r="E35" s="459"/>
      <c r="F35" s="459"/>
      <c r="G35" s="43"/>
      <c r="H35" s="43"/>
      <c r="I35" s="43"/>
      <c r="J35" s="43"/>
      <c r="K35" s="43"/>
      <c r="L35" s="43"/>
      <c r="M35" s="43"/>
      <c r="N35" s="43"/>
      <c r="O35" s="43"/>
      <c r="P35" s="43"/>
      <c r="Q35" s="43"/>
      <c r="R35" s="43"/>
      <c r="S35" s="43"/>
      <c r="T35" s="43"/>
      <c r="U35" s="43"/>
      <c r="V35" s="43"/>
    </row>
    <row r="36" spans="1:22">
      <c r="A36" s="459"/>
      <c r="B36" s="459"/>
      <c r="C36" s="459"/>
      <c r="D36" s="459"/>
      <c r="E36" s="459"/>
      <c r="F36" s="459"/>
    </row>
    <row r="37" spans="1:22">
      <c r="A37" s="459"/>
      <c r="B37" s="459"/>
      <c r="C37" s="459"/>
      <c r="D37" s="459"/>
      <c r="E37" s="459"/>
      <c r="F37" s="459"/>
    </row>
  </sheetData>
  <mergeCells count="17">
    <mergeCell ref="A3:V3"/>
    <mergeCell ref="A12:V12"/>
    <mergeCell ref="A13:V13"/>
    <mergeCell ref="C15:C17"/>
    <mergeCell ref="D15:D17"/>
    <mergeCell ref="G16:J16"/>
    <mergeCell ref="K16:N16"/>
    <mergeCell ref="O16:R16"/>
    <mergeCell ref="S16:V16"/>
    <mergeCell ref="A35:F37"/>
    <mergeCell ref="K15:N15"/>
    <mergeCell ref="O15:R15"/>
    <mergeCell ref="S15:V15"/>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38"/>
  <sheetViews>
    <sheetView view="pageBreakPreview" topLeftCell="A16" zoomScaleSheetLayoutView="100" workbookViewId="0">
      <selection activeCell="D7" sqref="D7"/>
    </sheetView>
  </sheetViews>
  <sheetFormatPr baseColWidth="10" defaultColWidth="11.42578125" defaultRowHeight="12"/>
  <cols>
    <col min="1" max="1" width="5.5703125" style="1" customWidth="1"/>
    <col min="2" max="2" width="36.85546875" style="1" customWidth="1"/>
    <col min="3" max="3" width="7.140625" style="1" bestFit="1" customWidth="1"/>
    <col min="4" max="4" width="8.7109375" style="1" bestFit="1" customWidth="1"/>
    <col min="5" max="5" width="5.85546875" style="1" bestFit="1" customWidth="1"/>
    <col min="6" max="6" width="8" style="1" bestFit="1" customWidth="1"/>
    <col min="7" max="22" width="3.7109375" style="1" customWidth="1"/>
    <col min="23" max="16384" width="11.42578125" style="1"/>
  </cols>
  <sheetData>
    <row r="1" spans="1:22" s="7" customFormat="1"/>
    <row r="2" spans="1:22" s="7" customFormat="1"/>
    <row r="3" spans="1:22" s="7" customFormat="1" ht="15.75" customHeight="1">
      <c r="A3" s="435"/>
      <c r="B3" s="435"/>
      <c r="C3" s="435"/>
      <c r="D3" s="435"/>
      <c r="E3" s="435"/>
      <c r="F3" s="435"/>
      <c r="G3" s="435"/>
      <c r="H3" s="435"/>
      <c r="I3" s="435"/>
      <c r="J3" s="435"/>
      <c r="K3" s="435"/>
      <c r="L3" s="435"/>
      <c r="M3" s="435"/>
      <c r="N3" s="435"/>
      <c r="O3" s="435"/>
      <c r="P3" s="435"/>
      <c r="Q3" s="435"/>
      <c r="R3" s="435"/>
      <c r="S3" s="435"/>
      <c r="T3" s="435"/>
      <c r="U3" s="435"/>
      <c r="V3" s="435"/>
    </row>
    <row r="4" spans="1:22" s="7" customFormat="1" ht="15.75" customHeight="1"/>
    <row r="5" spans="1:22" s="7" customFormat="1" ht="7.5" customHeight="1"/>
    <row r="6" spans="1:22" s="7" customFormat="1">
      <c r="V6" s="5" t="s">
        <v>0</v>
      </c>
    </row>
    <row r="7" spans="1:22" s="7" customFormat="1">
      <c r="A7" s="3" t="s">
        <v>2</v>
      </c>
      <c r="B7" s="6"/>
      <c r="C7" s="6"/>
      <c r="D7" s="6"/>
      <c r="E7" s="4"/>
      <c r="F7" s="3"/>
      <c r="G7" s="6"/>
      <c r="H7" s="5"/>
      <c r="V7" s="5" t="s">
        <v>1</v>
      </c>
    </row>
    <row r="8" spans="1:22" s="7" customFormat="1">
      <c r="A8" s="3" t="s">
        <v>4</v>
      </c>
      <c r="B8" s="6"/>
      <c r="C8" s="6"/>
      <c r="D8" s="6"/>
      <c r="E8" s="4"/>
      <c r="F8" s="3"/>
      <c r="G8" s="6"/>
      <c r="H8" s="5"/>
      <c r="V8" s="5" t="s">
        <v>3</v>
      </c>
    </row>
    <row r="9" spans="1:22" s="7" customFormat="1">
      <c r="A9" s="3"/>
      <c r="B9" s="6"/>
      <c r="C9" s="6"/>
      <c r="D9" s="6"/>
      <c r="E9" s="4"/>
      <c r="F9" s="3"/>
      <c r="G9" s="6"/>
      <c r="H9" s="5"/>
      <c r="V9" s="5" t="s">
        <v>27</v>
      </c>
    </row>
    <row r="10" spans="1:22" s="7" customFormat="1" ht="15.75" customHeight="1">
      <c r="A10" s="3"/>
      <c r="B10" s="6"/>
      <c r="C10" s="6"/>
      <c r="D10" s="6"/>
      <c r="E10" s="4"/>
    </row>
    <row r="11" spans="1:22" s="7" customFormat="1" ht="14.25" customHeight="1" thickBot="1">
      <c r="A11" s="68"/>
      <c r="B11" s="6"/>
      <c r="C11" s="6"/>
      <c r="D11" s="6"/>
      <c r="E11" s="4"/>
      <c r="F11" s="3"/>
      <c r="G11" s="6"/>
      <c r="H11" s="5"/>
    </row>
    <row r="12" spans="1:22" s="7" customFormat="1" ht="27" customHeight="1" thickBot="1">
      <c r="A12" s="445" t="s">
        <v>6</v>
      </c>
      <c r="B12" s="446"/>
      <c r="C12" s="446"/>
      <c r="D12" s="446"/>
      <c r="E12" s="446"/>
      <c r="F12" s="446"/>
      <c r="G12" s="446"/>
      <c r="H12" s="446"/>
      <c r="I12" s="446"/>
      <c r="J12" s="446"/>
      <c r="K12" s="446"/>
      <c r="L12" s="446"/>
      <c r="M12" s="446"/>
      <c r="N12" s="446"/>
      <c r="O12" s="446"/>
      <c r="P12" s="446"/>
      <c r="Q12" s="446"/>
      <c r="R12" s="446"/>
      <c r="S12" s="446"/>
      <c r="T12" s="446"/>
      <c r="U12" s="446"/>
      <c r="V12" s="447"/>
    </row>
    <row r="13" spans="1:22" s="7" customFormat="1" ht="39" customHeight="1">
      <c r="A13" s="461" t="s">
        <v>34</v>
      </c>
      <c r="B13" s="462"/>
      <c r="C13" s="462"/>
      <c r="D13" s="462"/>
      <c r="E13" s="462"/>
      <c r="F13" s="462"/>
      <c r="G13" s="462"/>
      <c r="H13" s="462"/>
      <c r="I13" s="462"/>
      <c r="J13" s="462"/>
      <c r="K13" s="462"/>
      <c r="L13" s="462"/>
      <c r="M13" s="462"/>
      <c r="N13" s="462"/>
      <c r="O13" s="462"/>
      <c r="P13" s="462"/>
      <c r="Q13" s="462"/>
      <c r="R13" s="462"/>
      <c r="S13" s="462"/>
      <c r="T13" s="462"/>
      <c r="U13" s="462"/>
      <c r="V13" s="463"/>
    </row>
    <row r="14" spans="1:22" ht="7.5" customHeight="1"/>
    <row r="15" spans="1:22" ht="15.75" customHeight="1">
      <c r="A15" s="439" t="s">
        <v>11</v>
      </c>
      <c r="B15" s="439" t="s">
        <v>32</v>
      </c>
      <c r="C15" s="439" t="s">
        <v>14</v>
      </c>
      <c r="D15" s="439" t="s">
        <v>15</v>
      </c>
      <c r="E15" s="457" t="s">
        <v>13</v>
      </c>
      <c r="F15" s="457"/>
      <c r="G15" s="442" t="s">
        <v>16</v>
      </c>
      <c r="H15" s="443"/>
      <c r="I15" s="443"/>
      <c r="J15" s="444"/>
      <c r="K15" s="442" t="s">
        <v>16</v>
      </c>
      <c r="L15" s="443"/>
      <c r="M15" s="443"/>
      <c r="N15" s="444"/>
      <c r="O15" s="442" t="s">
        <v>16</v>
      </c>
      <c r="P15" s="443"/>
      <c r="Q15" s="443"/>
      <c r="R15" s="444"/>
      <c r="S15" s="442" t="s">
        <v>16</v>
      </c>
      <c r="T15" s="443"/>
      <c r="U15" s="443"/>
      <c r="V15" s="444"/>
    </row>
    <row r="16" spans="1:22">
      <c r="A16" s="440"/>
      <c r="B16" s="440"/>
      <c r="C16" s="440"/>
      <c r="D16" s="440"/>
      <c r="E16" s="458"/>
      <c r="F16" s="458"/>
      <c r="G16" s="431" t="s">
        <v>17</v>
      </c>
      <c r="H16" s="432"/>
      <c r="I16" s="432"/>
      <c r="J16" s="433"/>
      <c r="K16" s="431" t="s">
        <v>18</v>
      </c>
      <c r="L16" s="432"/>
      <c r="M16" s="432"/>
      <c r="N16" s="433"/>
      <c r="O16" s="431" t="s">
        <v>19</v>
      </c>
      <c r="P16" s="432"/>
      <c r="Q16" s="432"/>
      <c r="R16" s="433"/>
      <c r="S16" s="431" t="s">
        <v>20</v>
      </c>
      <c r="T16" s="432"/>
      <c r="U16" s="432"/>
      <c r="V16" s="433"/>
    </row>
    <row r="17" spans="1:22">
      <c r="A17" s="441"/>
      <c r="B17" s="441"/>
      <c r="C17" s="441"/>
      <c r="D17" s="441"/>
      <c r="E17" s="8" t="s">
        <v>8</v>
      </c>
      <c r="F17" s="8" t="s">
        <v>9</v>
      </c>
      <c r="G17" s="59" t="s">
        <v>21</v>
      </c>
      <c r="H17" s="59"/>
      <c r="I17" s="58"/>
      <c r="J17" s="58"/>
      <c r="K17" s="59"/>
      <c r="L17" s="59"/>
      <c r="M17" s="58"/>
      <c r="N17" s="58"/>
      <c r="O17" s="59"/>
      <c r="P17" s="59"/>
      <c r="Q17" s="58"/>
      <c r="R17" s="58"/>
      <c r="S17" s="59"/>
      <c r="T17" s="59"/>
      <c r="U17" s="58"/>
      <c r="V17" s="58"/>
    </row>
    <row r="18" spans="1:22">
      <c r="A18" s="9"/>
      <c r="B18" s="9"/>
      <c r="C18" s="9"/>
      <c r="D18" s="9"/>
      <c r="E18" s="9"/>
      <c r="F18" s="9"/>
      <c r="G18" s="9"/>
      <c r="H18" s="9"/>
      <c r="I18" s="9"/>
      <c r="J18" s="9"/>
      <c r="K18" s="9"/>
      <c r="L18" s="9"/>
      <c r="M18" s="9"/>
      <c r="N18" s="9"/>
      <c r="O18" s="9"/>
      <c r="P18" s="9"/>
      <c r="Q18" s="9"/>
      <c r="R18" s="9"/>
      <c r="S18" s="9"/>
      <c r="T18" s="9"/>
      <c r="U18" s="9"/>
      <c r="V18" s="9"/>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ht="6.75" customHeight="1">
      <c r="A34" s="7"/>
      <c r="B34" s="7"/>
      <c r="C34" s="9"/>
      <c r="D34" s="9"/>
      <c r="E34" s="7"/>
      <c r="F34" s="7"/>
      <c r="G34" s="7"/>
      <c r="H34" s="7"/>
      <c r="I34" s="7"/>
      <c r="J34" s="7"/>
      <c r="K34" s="7"/>
      <c r="L34" s="7"/>
      <c r="M34" s="7"/>
      <c r="N34" s="7"/>
      <c r="O34" s="7"/>
      <c r="P34" s="7"/>
      <c r="Q34" s="7"/>
      <c r="R34" s="7"/>
      <c r="S34" s="7"/>
      <c r="T34" s="7"/>
      <c r="U34" s="7"/>
      <c r="V34" s="7"/>
    </row>
    <row r="35" spans="1:22" ht="12.75" customHeight="1">
      <c r="A35" s="460" t="s">
        <v>33</v>
      </c>
      <c r="B35" s="460"/>
      <c r="C35" s="460"/>
      <c r="D35" s="460"/>
      <c r="E35" s="460"/>
      <c r="F35" s="460"/>
      <c r="G35" s="43"/>
      <c r="H35" s="43"/>
      <c r="I35" s="43"/>
      <c r="J35" s="43"/>
      <c r="K35" s="43"/>
      <c r="L35" s="43"/>
      <c r="M35" s="43"/>
      <c r="N35" s="43"/>
      <c r="O35" s="43"/>
      <c r="P35" s="43"/>
      <c r="Q35" s="43"/>
      <c r="R35" s="43"/>
      <c r="S35" s="43"/>
      <c r="T35" s="43"/>
      <c r="U35" s="43"/>
      <c r="V35" s="43"/>
    </row>
    <row r="36" spans="1:22">
      <c r="A36" s="460"/>
      <c r="B36" s="460"/>
      <c r="C36" s="460"/>
      <c r="D36" s="460"/>
      <c r="E36" s="460"/>
      <c r="F36" s="460"/>
    </row>
    <row r="37" spans="1:22">
      <c r="A37" s="460"/>
      <c r="B37" s="460"/>
      <c r="C37" s="460"/>
      <c r="D37" s="460"/>
      <c r="E37" s="460"/>
      <c r="F37" s="460"/>
    </row>
    <row r="38" spans="1:22">
      <c r="A38" s="460"/>
      <c r="B38" s="460"/>
      <c r="C38" s="460"/>
      <c r="D38" s="460"/>
      <c r="E38" s="460"/>
      <c r="F38" s="460"/>
    </row>
  </sheetData>
  <mergeCells count="17">
    <mergeCell ref="A12:V12"/>
    <mergeCell ref="A13:V13"/>
    <mergeCell ref="A3:V3"/>
    <mergeCell ref="O15:R15"/>
    <mergeCell ref="S15:V15"/>
    <mergeCell ref="K15:N15"/>
    <mergeCell ref="C15:C17"/>
    <mergeCell ref="D15:D17"/>
    <mergeCell ref="G16:J16"/>
    <mergeCell ref="K16:N16"/>
    <mergeCell ref="O16:R16"/>
    <mergeCell ref="S16:V16"/>
    <mergeCell ref="A35:F38"/>
    <mergeCell ref="E15:F16"/>
    <mergeCell ref="A15:A17"/>
    <mergeCell ref="B15:B17"/>
    <mergeCell ref="G15:J15"/>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V39"/>
  <sheetViews>
    <sheetView view="pageBreakPreview" topLeftCell="A13" zoomScaleSheetLayoutView="100" workbookViewId="0">
      <selection activeCell="B6" sqref="B6"/>
    </sheetView>
  </sheetViews>
  <sheetFormatPr baseColWidth="10" defaultColWidth="11.42578125" defaultRowHeight="12"/>
  <cols>
    <col min="1" max="1" width="5.85546875" style="1" customWidth="1"/>
    <col min="2" max="2" width="37.85546875" style="1" customWidth="1"/>
    <col min="3" max="3" width="9.28515625" style="1" customWidth="1"/>
    <col min="4" max="4" width="7.7109375" style="1" bestFit="1" customWidth="1"/>
    <col min="5" max="5" width="5.85546875" style="1" bestFit="1" customWidth="1"/>
    <col min="6" max="6" width="8" style="1" bestFit="1" customWidth="1"/>
    <col min="7" max="22" width="3.28515625" style="1" customWidth="1"/>
    <col min="23" max="16384" width="11.42578125" style="1"/>
  </cols>
  <sheetData>
    <row r="2" spans="1:22" s="7" customFormat="1"/>
    <row r="3" spans="1:22" s="7" customFormat="1"/>
    <row r="4" spans="1:22" s="7" customFormat="1" ht="15.75" customHeight="1">
      <c r="A4" s="435"/>
      <c r="B4" s="435"/>
      <c r="C4" s="435"/>
      <c r="D4" s="435"/>
      <c r="E4" s="435"/>
      <c r="F4" s="435"/>
      <c r="G4" s="435"/>
      <c r="H4" s="435"/>
      <c r="I4" s="435"/>
      <c r="J4" s="435"/>
      <c r="K4" s="435"/>
      <c r="L4" s="435"/>
      <c r="M4" s="435"/>
      <c r="N4" s="435"/>
      <c r="O4" s="435"/>
      <c r="P4" s="435"/>
      <c r="Q4" s="435"/>
      <c r="R4" s="435"/>
      <c r="S4" s="435"/>
      <c r="T4" s="435"/>
    </row>
    <row r="5" spans="1:22" s="7" customFormat="1" ht="10.5" customHeight="1"/>
    <row r="6" spans="1:22" s="7" customFormat="1" ht="14.25" customHeight="1">
      <c r="V6" s="5" t="s">
        <v>0</v>
      </c>
    </row>
    <row r="7" spans="1:22" s="7" customFormat="1">
      <c r="A7" s="3" t="s">
        <v>2</v>
      </c>
      <c r="B7" s="6"/>
      <c r="C7" s="4"/>
      <c r="D7" s="3"/>
      <c r="E7" s="6"/>
      <c r="F7" s="5"/>
      <c r="V7" s="5" t="s">
        <v>1</v>
      </c>
    </row>
    <row r="8" spans="1:22" s="7" customFormat="1">
      <c r="A8" s="3" t="s">
        <v>4</v>
      </c>
      <c r="B8" s="6"/>
      <c r="C8" s="4"/>
      <c r="D8" s="3"/>
      <c r="E8" s="6"/>
      <c r="F8" s="5"/>
      <c r="V8" s="5" t="s">
        <v>3</v>
      </c>
    </row>
    <row r="9" spans="1:22" s="7" customFormat="1">
      <c r="A9" s="3"/>
      <c r="B9" s="6"/>
      <c r="C9" s="4"/>
      <c r="D9" s="3"/>
      <c r="E9" s="6"/>
      <c r="F9" s="5"/>
      <c r="V9" s="5" t="s">
        <v>5</v>
      </c>
    </row>
    <row r="10" spans="1:22" s="7" customFormat="1">
      <c r="B10" s="6"/>
      <c r="C10" s="4"/>
      <c r="D10" s="3"/>
      <c r="E10" s="6"/>
      <c r="F10" s="5"/>
      <c r="T10" s="5"/>
    </row>
    <row r="11" spans="1:22" s="7" customFormat="1" ht="15.75" customHeight="1">
      <c r="A11" s="68"/>
      <c r="B11" s="6"/>
      <c r="C11" s="4"/>
      <c r="D11" s="3"/>
      <c r="E11" s="6"/>
      <c r="F11" s="5"/>
    </row>
    <row r="12" spans="1:22" s="7" customFormat="1" ht="3.75" customHeight="1" thickBot="1">
      <c r="A12" s="3"/>
      <c r="B12" s="6"/>
      <c r="C12" s="4"/>
      <c r="D12" s="3"/>
      <c r="E12" s="6"/>
      <c r="F12" s="5"/>
      <c r="T12" s="5"/>
    </row>
    <row r="13" spans="1:22" s="37" customFormat="1" ht="27.75" customHeight="1" thickBot="1">
      <c r="A13" s="445" t="s">
        <v>6</v>
      </c>
      <c r="B13" s="446"/>
      <c r="C13" s="446"/>
      <c r="D13" s="446"/>
      <c r="E13" s="446"/>
      <c r="F13" s="446"/>
      <c r="G13" s="446"/>
      <c r="H13" s="446"/>
      <c r="I13" s="446"/>
      <c r="J13" s="446"/>
      <c r="K13" s="446"/>
      <c r="L13" s="446"/>
      <c r="M13" s="446"/>
      <c r="N13" s="446"/>
      <c r="O13" s="446"/>
      <c r="P13" s="446"/>
      <c r="Q13" s="446"/>
      <c r="R13" s="446"/>
      <c r="S13" s="446"/>
      <c r="T13" s="446"/>
      <c r="U13" s="446"/>
      <c r="V13" s="447"/>
    </row>
    <row r="14" spans="1:22" s="7" customFormat="1" ht="27" customHeight="1">
      <c r="A14" s="436" t="s">
        <v>35</v>
      </c>
      <c r="B14" s="437"/>
      <c r="C14" s="437"/>
      <c r="D14" s="437"/>
      <c r="E14" s="437"/>
      <c r="F14" s="437"/>
      <c r="G14" s="437"/>
      <c r="H14" s="437"/>
      <c r="I14" s="437"/>
      <c r="J14" s="437"/>
      <c r="K14" s="437"/>
      <c r="L14" s="437"/>
      <c r="M14" s="437"/>
      <c r="N14" s="437"/>
      <c r="O14" s="437"/>
      <c r="P14" s="437"/>
      <c r="Q14" s="437"/>
      <c r="R14" s="437"/>
      <c r="S14" s="437"/>
      <c r="T14" s="437"/>
      <c r="U14" s="437"/>
      <c r="V14" s="438"/>
    </row>
    <row r="15" spans="1:22" ht="8.25" customHeight="1"/>
    <row r="16" spans="1:22" ht="15.75" customHeight="1">
      <c r="A16" s="439" t="s">
        <v>11</v>
      </c>
      <c r="B16" s="439" t="s">
        <v>12</v>
      </c>
      <c r="C16" s="439" t="s">
        <v>15</v>
      </c>
      <c r="D16" s="439" t="s">
        <v>36</v>
      </c>
      <c r="E16" s="448" t="s">
        <v>13</v>
      </c>
      <c r="F16" s="449"/>
      <c r="G16" s="442" t="s">
        <v>16</v>
      </c>
      <c r="H16" s="443"/>
      <c r="I16" s="443"/>
      <c r="J16" s="444"/>
      <c r="K16" s="442" t="s">
        <v>16</v>
      </c>
      <c r="L16" s="443"/>
      <c r="M16" s="443"/>
      <c r="N16" s="444"/>
      <c r="O16" s="442" t="s">
        <v>16</v>
      </c>
      <c r="P16" s="443"/>
      <c r="Q16" s="443"/>
      <c r="R16" s="444"/>
      <c r="S16" s="442" t="s">
        <v>16</v>
      </c>
      <c r="T16" s="443"/>
      <c r="U16" s="443"/>
      <c r="V16" s="444"/>
    </row>
    <row r="17" spans="1:22" ht="8.25" customHeight="1">
      <c r="A17" s="440"/>
      <c r="B17" s="440"/>
      <c r="C17" s="440"/>
      <c r="D17" s="440"/>
      <c r="E17" s="450"/>
      <c r="F17" s="451"/>
      <c r="G17" s="431" t="s">
        <v>17</v>
      </c>
      <c r="H17" s="432"/>
      <c r="I17" s="432"/>
      <c r="J17" s="433"/>
      <c r="K17" s="431" t="s">
        <v>18</v>
      </c>
      <c r="L17" s="432"/>
      <c r="M17" s="432"/>
      <c r="N17" s="433"/>
      <c r="O17" s="431" t="s">
        <v>19</v>
      </c>
      <c r="P17" s="432"/>
      <c r="Q17" s="432"/>
      <c r="R17" s="433"/>
      <c r="S17" s="431" t="s">
        <v>20</v>
      </c>
      <c r="T17" s="432"/>
      <c r="U17" s="432"/>
      <c r="V17" s="433"/>
    </row>
    <row r="18" spans="1:22">
      <c r="A18" s="441"/>
      <c r="B18" s="441"/>
      <c r="C18" s="441"/>
      <c r="D18" s="441"/>
      <c r="E18" s="8" t="s">
        <v>8</v>
      </c>
      <c r="F18" s="8" t="s">
        <v>9</v>
      </c>
      <c r="G18" s="464"/>
      <c r="H18" s="465"/>
      <c r="I18" s="465"/>
      <c r="J18" s="466"/>
      <c r="K18" s="464"/>
      <c r="L18" s="465"/>
      <c r="M18" s="465"/>
      <c r="N18" s="466"/>
      <c r="O18" s="464"/>
      <c r="P18" s="465"/>
      <c r="Q18" s="465"/>
      <c r="R18" s="466"/>
      <c r="S18" s="464"/>
      <c r="T18" s="465"/>
      <c r="U18" s="465"/>
      <c r="V18" s="466"/>
    </row>
    <row r="19" spans="1:22">
      <c r="A19" s="9"/>
      <c r="B19" s="9"/>
      <c r="C19" s="9"/>
      <c r="D19" s="9"/>
      <c r="E19" s="9"/>
      <c r="F19" s="9"/>
      <c r="G19" s="9"/>
      <c r="H19" s="9"/>
      <c r="I19" s="9"/>
      <c r="J19" s="9"/>
      <c r="K19" s="9"/>
      <c r="L19" s="9"/>
      <c r="M19" s="9"/>
      <c r="N19" s="9"/>
      <c r="O19" s="9"/>
      <c r="P19" s="9"/>
      <c r="Q19" s="9"/>
      <c r="R19" s="9"/>
      <c r="S19" s="9"/>
      <c r="T19" s="9"/>
      <c r="U19" s="9"/>
      <c r="V19" s="9"/>
    </row>
    <row r="20" spans="1:22">
      <c r="A20" s="9"/>
      <c r="B20" s="9"/>
      <c r="C20" s="9"/>
      <c r="D20" s="9"/>
      <c r="E20" s="9"/>
      <c r="F20" s="9"/>
      <c r="G20" s="9"/>
      <c r="H20" s="9"/>
      <c r="I20" s="9"/>
      <c r="J20" s="9"/>
      <c r="K20" s="9"/>
      <c r="L20" s="9"/>
      <c r="M20" s="9"/>
      <c r="N20" s="9"/>
      <c r="O20" s="9"/>
      <c r="P20" s="9"/>
      <c r="Q20" s="9"/>
      <c r="R20" s="9"/>
      <c r="S20" s="9"/>
      <c r="T20" s="9"/>
      <c r="U20" s="9"/>
      <c r="V20" s="9"/>
    </row>
    <row r="21" spans="1:22">
      <c r="A21" s="9"/>
      <c r="B21" s="9"/>
      <c r="C21" s="9"/>
      <c r="D21" s="9"/>
      <c r="E21" s="9"/>
      <c r="F21" s="9"/>
      <c r="G21" s="9"/>
      <c r="H21" s="9"/>
      <c r="I21" s="9"/>
      <c r="J21" s="9"/>
      <c r="K21" s="9"/>
      <c r="L21" s="9"/>
      <c r="M21" s="9"/>
      <c r="N21" s="9"/>
      <c r="O21" s="9"/>
      <c r="P21" s="9"/>
      <c r="Q21" s="9"/>
      <c r="R21" s="9"/>
      <c r="S21" s="9"/>
      <c r="T21" s="9"/>
      <c r="U21" s="9"/>
      <c r="V21" s="9"/>
    </row>
    <row r="22" spans="1:22">
      <c r="A22" s="9"/>
      <c r="B22" s="9"/>
      <c r="C22" s="9"/>
      <c r="D22" s="9"/>
      <c r="E22" s="9"/>
      <c r="F22" s="9"/>
      <c r="G22" s="9"/>
      <c r="H22" s="9"/>
      <c r="I22" s="9"/>
      <c r="J22" s="9"/>
      <c r="K22" s="9"/>
      <c r="L22" s="9"/>
      <c r="M22" s="9"/>
      <c r="N22" s="9"/>
      <c r="O22" s="9"/>
      <c r="P22" s="9"/>
      <c r="Q22" s="9"/>
      <c r="R22" s="9"/>
      <c r="S22" s="9"/>
      <c r="T22" s="9"/>
      <c r="U22" s="9"/>
      <c r="V22" s="9"/>
    </row>
    <row r="23" spans="1:22">
      <c r="A23" s="9"/>
      <c r="B23" s="9"/>
      <c r="C23" s="9"/>
      <c r="D23" s="9"/>
      <c r="E23" s="9"/>
      <c r="F23" s="9"/>
      <c r="G23" s="9"/>
      <c r="H23" s="9"/>
      <c r="I23" s="9"/>
      <c r="J23" s="9"/>
      <c r="K23" s="9"/>
      <c r="L23" s="9"/>
      <c r="M23" s="9"/>
      <c r="N23" s="9"/>
      <c r="O23" s="9"/>
      <c r="P23" s="9"/>
      <c r="Q23" s="9"/>
      <c r="R23" s="9"/>
      <c r="S23" s="9"/>
      <c r="T23" s="9"/>
      <c r="U23" s="9"/>
      <c r="V23" s="9"/>
    </row>
    <row r="24" spans="1:22">
      <c r="A24" s="9"/>
      <c r="B24" s="9"/>
      <c r="C24" s="9"/>
      <c r="D24" s="9"/>
      <c r="E24" s="9"/>
      <c r="F24" s="9"/>
      <c r="G24" s="9"/>
      <c r="H24" s="9"/>
      <c r="I24" s="9"/>
      <c r="J24" s="9"/>
      <c r="K24" s="9"/>
      <c r="L24" s="9"/>
      <c r="M24" s="9"/>
      <c r="N24" s="9"/>
      <c r="O24" s="9"/>
      <c r="P24" s="9"/>
      <c r="Q24" s="9"/>
      <c r="R24" s="9"/>
      <c r="S24" s="9"/>
      <c r="T24" s="9"/>
      <c r="U24" s="9"/>
      <c r="V24" s="9"/>
    </row>
    <row r="25" spans="1:22">
      <c r="A25" s="9"/>
      <c r="B25" s="9"/>
      <c r="C25" s="9"/>
      <c r="D25" s="9"/>
      <c r="E25" s="9"/>
      <c r="F25" s="9"/>
      <c r="G25" s="9"/>
      <c r="H25" s="9"/>
      <c r="I25" s="9"/>
      <c r="J25" s="9"/>
      <c r="K25" s="9"/>
      <c r="L25" s="9"/>
      <c r="M25" s="9"/>
      <c r="N25" s="9"/>
      <c r="O25" s="9"/>
      <c r="P25" s="9"/>
      <c r="Q25" s="9"/>
      <c r="R25" s="9"/>
      <c r="S25" s="9"/>
      <c r="T25" s="9"/>
      <c r="U25" s="9"/>
      <c r="V25" s="9"/>
    </row>
    <row r="26" spans="1:22">
      <c r="A26" s="9"/>
      <c r="B26" s="9"/>
      <c r="C26" s="9"/>
      <c r="D26" s="9"/>
      <c r="E26" s="9"/>
      <c r="F26" s="9"/>
      <c r="G26" s="9"/>
      <c r="H26" s="9"/>
      <c r="I26" s="9"/>
      <c r="J26" s="9"/>
      <c r="K26" s="9"/>
      <c r="L26" s="9"/>
      <c r="M26" s="9"/>
      <c r="N26" s="9"/>
      <c r="O26" s="9"/>
      <c r="P26" s="9"/>
      <c r="Q26" s="9"/>
      <c r="R26" s="9"/>
      <c r="S26" s="9"/>
      <c r="T26" s="9"/>
      <c r="U26" s="9"/>
      <c r="V26" s="9"/>
    </row>
    <row r="27" spans="1:22">
      <c r="A27" s="9"/>
      <c r="B27" s="9"/>
      <c r="C27" s="9"/>
      <c r="D27" s="9"/>
      <c r="E27" s="9"/>
      <c r="F27" s="9"/>
      <c r="G27" s="9"/>
      <c r="H27" s="9"/>
      <c r="I27" s="9"/>
      <c r="J27" s="9"/>
      <c r="K27" s="9"/>
      <c r="L27" s="9"/>
      <c r="M27" s="9"/>
      <c r="N27" s="9"/>
      <c r="O27" s="9"/>
      <c r="P27" s="9"/>
      <c r="Q27" s="9"/>
      <c r="R27" s="9"/>
      <c r="S27" s="9"/>
      <c r="T27" s="9"/>
      <c r="U27" s="9"/>
      <c r="V27" s="9"/>
    </row>
    <row r="28" spans="1:22">
      <c r="A28" s="9"/>
      <c r="B28" s="9"/>
      <c r="C28" s="9"/>
      <c r="D28" s="9"/>
      <c r="E28" s="9"/>
      <c r="F28" s="9"/>
      <c r="G28" s="9"/>
      <c r="H28" s="9"/>
      <c r="I28" s="9"/>
      <c r="J28" s="9"/>
      <c r="K28" s="9"/>
      <c r="L28" s="9"/>
      <c r="M28" s="9"/>
      <c r="N28" s="9"/>
      <c r="O28" s="9"/>
      <c r="P28" s="9"/>
      <c r="Q28" s="9"/>
      <c r="R28" s="9"/>
      <c r="S28" s="9"/>
      <c r="T28" s="9"/>
      <c r="U28" s="9"/>
      <c r="V28" s="9"/>
    </row>
    <row r="29" spans="1:22">
      <c r="A29" s="9"/>
      <c r="B29" s="9"/>
      <c r="C29" s="9"/>
      <c r="D29" s="9"/>
      <c r="E29" s="9"/>
      <c r="F29" s="9"/>
      <c r="G29" s="9"/>
      <c r="H29" s="9"/>
      <c r="I29" s="9"/>
      <c r="J29" s="9"/>
      <c r="K29" s="9"/>
      <c r="L29" s="9"/>
      <c r="M29" s="9"/>
      <c r="N29" s="9"/>
      <c r="O29" s="9"/>
      <c r="P29" s="9"/>
      <c r="Q29" s="9"/>
      <c r="R29" s="9"/>
      <c r="S29" s="9"/>
      <c r="T29" s="9"/>
      <c r="U29" s="9"/>
      <c r="V29" s="9"/>
    </row>
    <row r="30" spans="1:22">
      <c r="A30" s="9"/>
      <c r="B30" s="9"/>
      <c r="C30" s="9"/>
      <c r="D30" s="9"/>
      <c r="E30" s="9"/>
      <c r="F30" s="9"/>
      <c r="G30" s="9"/>
      <c r="H30" s="9"/>
      <c r="I30" s="9"/>
      <c r="J30" s="9"/>
      <c r="K30" s="9"/>
      <c r="L30" s="9"/>
      <c r="M30" s="9"/>
      <c r="N30" s="9"/>
      <c r="O30" s="9"/>
      <c r="P30" s="9"/>
      <c r="Q30" s="9"/>
      <c r="R30" s="9"/>
      <c r="S30" s="9"/>
      <c r="T30" s="9"/>
      <c r="U30" s="9"/>
      <c r="V30" s="9"/>
    </row>
    <row r="31" spans="1:22">
      <c r="A31" s="9"/>
      <c r="B31" s="9"/>
      <c r="C31" s="9"/>
      <c r="D31" s="9"/>
      <c r="E31" s="9"/>
      <c r="F31" s="9"/>
      <c r="G31" s="9"/>
      <c r="H31" s="9"/>
      <c r="I31" s="9"/>
      <c r="J31" s="9"/>
      <c r="K31" s="9"/>
      <c r="L31" s="9"/>
      <c r="M31" s="9"/>
      <c r="N31" s="9"/>
      <c r="O31" s="9"/>
      <c r="P31" s="9"/>
      <c r="Q31" s="9"/>
      <c r="R31" s="9"/>
      <c r="S31" s="9"/>
      <c r="T31" s="9"/>
      <c r="U31" s="9"/>
      <c r="V31" s="9"/>
    </row>
    <row r="32" spans="1:22">
      <c r="A32" s="9"/>
      <c r="B32" s="9"/>
      <c r="C32" s="9"/>
      <c r="D32" s="9"/>
      <c r="E32" s="9"/>
      <c r="F32" s="9"/>
      <c r="G32" s="9"/>
      <c r="H32" s="9"/>
      <c r="I32" s="9"/>
      <c r="J32" s="9"/>
      <c r="K32" s="9"/>
      <c r="L32" s="9"/>
      <c r="M32" s="9"/>
      <c r="N32" s="9"/>
      <c r="O32" s="9"/>
      <c r="P32" s="9"/>
      <c r="Q32" s="9"/>
      <c r="R32" s="9"/>
      <c r="S32" s="9"/>
      <c r="T32" s="9"/>
      <c r="U32" s="9"/>
      <c r="V32" s="9"/>
    </row>
    <row r="33" spans="1:22">
      <c r="A33" s="9"/>
      <c r="B33" s="9"/>
      <c r="C33" s="9"/>
      <c r="D33" s="9"/>
      <c r="E33" s="9"/>
      <c r="F33" s="9"/>
      <c r="G33" s="9"/>
      <c r="H33" s="9"/>
      <c r="I33" s="9"/>
      <c r="J33" s="9"/>
      <c r="K33" s="9"/>
      <c r="L33" s="9"/>
      <c r="M33" s="9"/>
      <c r="N33" s="9"/>
      <c r="O33" s="9"/>
      <c r="P33" s="9"/>
      <c r="Q33" s="9"/>
      <c r="R33" s="9"/>
      <c r="S33" s="9"/>
      <c r="T33" s="9"/>
      <c r="U33" s="9"/>
      <c r="V33" s="9"/>
    </row>
    <row r="34" spans="1:22">
      <c r="A34" s="7"/>
      <c r="B34" s="7"/>
      <c r="C34" s="7"/>
      <c r="D34" s="7"/>
      <c r="E34" s="7"/>
      <c r="F34" s="7"/>
      <c r="G34" s="7"/>
      <c r="H34" s="7"/>
      <c r="I34" s="7"/>
      <c r="J34" s="7"/>
      <c r="K34" s="7"/>
      <c r="L34" s="7"/>
      <c r="M34" s="7"/>
      <c r="N34" s="7"/>
      <c r="O34" s="7"/>
      <c r="P34" s="7"/>
      <c r="Q34" s="7"/>
      <c r="R34" s="7"/>
      <c r="S34" s="7"/>
      <c r="T34" s="7"/>
      <c r="U34" s="7"/>
      <c r="V34" s="7"/>
    </row>
    <row r="35" spans="1:22">
      <c r="A35" s="12"/>
      <c r="B35" s="13"/>
      <c r="C35" s="14" t="s">
        <v>37</v>
      </c>
      <c r="D35" s="9"/>
      <c r="E35" s="9"/>
      <c r="F35" s="9"/>
      <c r="G35" s="9"/>
      <c r="H35" s="9"/>
      <c r="I35" s="9"/>
      <c r="J35" s="9"/>
      <c r="K35" s="9"/>
      <c r="L35" s="9"/>
      <c r="M35" s="9"/>
      <c r="N35" s="9"/>
      <c r="O35" s="9"/>
      <c r="P35" s="9"/>
      <c r="Q35" s="9"/>
      <c r="R35" s="9"/>
      <c r="S35" s="9"/>
      <c r="T35" s="9"/>
      <c r="U35" s="9"/>
      <c r="V35" s="9"/>
    </row>
    <row r="36" spans="1:22">
      <c r="A36" s="12"/>
      <c r="B36" s="13"/>
      <c r="C36" s="14" t="s">
        <v>38</v>
      </c>
      <c r="D36" s="9"/>
      <c r="E36" s="9"/>
      <c r="F36" s="9"/>
      <c r="G36" s="9"/>
      <c r="H36" s="9"/>
      <c r="I36" s="9"/>
      <c r="J36" s="9"/>
      <c r="K36" s="9"/>
      <c r="L36" s="9"/>
      <c r="M36" s="9"/>
      <c r="N36" s="9"/>
      <c r="O36" s="9"/>
      <c r="P36" s="9"/>
      <c r="Q36" s="9"/>
      <c r="R36" s="9"/>
      <c r="S36" s="9"/>
      <c r="T36" s="9"/>
      <c r="U36" s="9"/>
      <c r="V36" s="9"/>
    </row>
    <row r="37" spans="1:22" ht="6.75" customHeight="1">
      <c r="A37" s="7"/>
      <c r="B37" s="7"/>
      <c r="C37" s="7"/>
      <c r="D37" s="7"/>
      <c r="E37" s="7"/>
      <c r="F37" s="7"/>
      <c r="G37" s="7"/>
      <c r="H37" s="7"/>
      <c r="I37" s="7"/>
      <c r="J37" s="7"/>
      <c r="K37" s="7"/>
      <c r="L37" s="7"/>
      <c r="M37" s="7"/>
      <c r="N37" s="7"/>
      <c r="O37" s="7"/>
      <c r="P37" s="7"/>
      <c r="Q37" s="7"/>
      <c r="R37" s="7"/>
      <c r="S37" s="7"/>
      <c r="T37" s="7"/>
      <c r="U37" s="7"/>
      <c r="V37" s="7"/>
    </row>
    <row r="38" spans="1:22">
      <c r="A38" s="10" t="s">
        <v>39</v>
      </c>
      <c r="B38" s="7"/>
      <c r="C38" s="7"/>
      <c r="D38" s="7"/>
      <c r="E38" s="7"/>
      <c r="F38" s="7"/>
      <c r="G38" s="7"/>
      <c r="H38" s="7"/>
      <c r="I38" s="7"/>
      <c r="J38" s="7"/>
      <c r="K38" s="7"/>
      <c r="L38" s="7"/>
      <c r="M38" s="7"/>
      <c r="N38" s="7"/>
      <c r="O38" s="7"/>
      <c r="P38" s="7"/>
      <c r="Q38" s="7"/>
      <c r="R38" s="7"/>
      <c r="S38" s="7"/>
      <c r="T38" s="7"/>
      <c r="U38" s="7"/>
      <c r="V38" s="7"/>
    </row>
    <row r="39" spans="1:22">
      <c r="B39" s="7"/>
      <c r="C39" s="7"/>
      <c r="D39" s="7"/>
      <c r="E39" s="7"/>
      <c r="F39" s="7"/>
      <c r="G39" s="7"/>
      <c r="H39" s="7"/>
      <c r="I39" s="7"/>
      <c r="J39" s="7"/>
      <c r="K39" s="7"/>
      <c r="L39" s="7"/>
      <c r="M39" s="7"/>
      <c r="N39" s="7"/>
      <c r="O39" s="7"/>
      <c r="P39" s="7"/>
      <c r="Q39" s="7"/>
      <c r="R39" s="7"/>
      <c r="S39" s="7"/>
      <c r="T39" s="7"/>
      <c r="U39" s="7"/>
      <c r="V39" s="7"/>
    </row>
  </sheetData>
  <mergeCells count="16">
    <mergeCell ref="G17:J18"/>
    <mergeCell ref="K17:N18"/>
    <mergeCell ref="O17:R18"/>
    <mergeCell ref="S17:V18"/>
    <mergeCell ref="A4:T4"/>
    <mergeCell ref="A13:V13"/>
    <mergeCell ref="A14:V14"/>
    <mergeCell ref="C16:C18"/>
    <mergeCell ref="D16:D18"/>
    <mergeCell ref="E16:F17"/>
    <mergeCell ref="O16:R16"/>
    <mergeCell ref="S16:V16"/>
    <mergeCell ref="A16:A18"/>
    <mergeCell ref="B16:B18"/>
    <mergeCell ref="G16:J16"/>
    <mergeCell ref="K16:N16"/>
  </mergeCells>
  <phoneticPr fontId="3" type="noConversion"/>
  <printOptions horizontalCentered="1"/>
  <pageMargins left="0.55118110236220474" right="0.55118110236220474" top="0.62992125984251968" bottom="0.62992125984251968" header="0.23622047244094491" footer="0.35433070866141736"/>
  <pageSetup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W42"/>
  <sheetViews>
    <sheetView view="pageBreakPreview" topLeftCell="A10" zoomScaleSheetLayoutView="100" workbookViewId="0">
      <selection activeCell="B7" sqref="B7"/>
    </sheetView>
  </sheetViews>
  <sheetFormatPr baseColWidth="10" defaultColWidth="11.42578125" defaultRowHeight="12"/>
  <cols>
    <col min="1" max="1" width="6" style="1" customWidth="1"/>
    <col min="2" max="2" width="40" style="1" customWidth="1"/>
    <col min="3" max="3" width="7.42578125" style="1" customWidth="1"/>
    <col min="4" max="4" width="10" style="1" customWidth="1"/>
    <col min="5" max="5" width="7.7109375" style="1" bestFit="1" customWidth="1"/>
    <col min="6" max="7" width="9.42578125" style="1" customWidth="1"/>
    <col min="8" max="19" width="3.28515625" style="1" customWidth="1"/>
    <col min="20" max="16384" width="11.42578125" style="1"/>
  </cols>
  <sheetData>
    <row r="2" spans="1:23" s="7" customFormat="1"/>
    <row r="3" spans="1:23" s="7" customFormat="1"/>
    <row r="4" spans="1:23" s="7" customFormat="1" ht="15.75" customHeight="1">
      <c r="A4" s="435"/>
      <c r="B4" s="435"/>
      <c r="C4" s="435"/>
      <c r="D4" s="435"/>
      <c r="E4" s="435"/>
      <c r="F4" s="435"/>
      <c r="G4" s="435"/>
      <c r="H4" s="435"/>
      <c r="I4" s="435"/>
      <c r="J4" s="435"/>
      <c r="K4" s="435"/>
      <c r="L4" s="435"/>
      <c r="M4" s="435"/>
      <c r="N4" s="435"/>
      <c r="O4" s="435"/>
      <c r="P4" s="435"/>
      <c r="Q4" s="435"/>
      <c r="R4" s="435"/>
      <c r="S4" s="435"/>
    </row>
    <row r="5" spans="1:23" s="7" customFormat="1" ht="8.25" customHeight="1"/>
    <row r="6" spans="1:23" s="7" customFormat="1" ht="15.75" customHeight="1">
      <c r="S6" s="5" t="s">
        <v>0</v>
      </c>
    </row>
    <row r="7" spans="1:23" s="7" customFormat="1">
      <c r="A7" s="3" t="s">
        <v>2</v>
      </c>
      <c r="B7" s="6"/>
      <c r="C7" s="4"/>
      <c r="D7" s="3"/>
      <c r="E7" s="6"/>
      <c r="F7" s="5"/>
      <c r="S7" s="5" t="s">
        <v>1</v>
      </c>
    </row>
    <row r="8" spans="1:23" s="7" customFormat="1">
      <c r="A8" s="3" t="s">
        <v>4</v>
      </c>
      <c r="B8" s="6"/>
      <c r="C8" s="4"/>
      <c r="D8" s="3"/>
      <c r="E8" s="6"/>
      <c r="F8" s="5"/>
      <c r="S8" s="5" t="s">
        <v>3</v>
      </c>
    </row>
    <row r="9" spans="1:23" s="7" customFormat="1">
      <c r="A9" s="3"/>
      <c r="B9" s="6"/>
      <c r="C9" s="4"/>
      <c r="D9" s="3"/>
      <c r="E9" s="6"/>
      <c r="F9" s="5"/>
      <c r="S9" s="5" t="s">
        <v>5</v>
      </c>
    </row>
    <row r="10" spans="1:23" s="7" customFormat="1" ht="7.5" customHeight="1">
      <c r="B10" s="6"/>
      <c r="C10" s="4"/>
      <c r="D10" s="3"/>
      <c r="E10" s="6"/>
      <c r="F10" s="5"/>
    </row>
    <row r="11" spans="1:23" s="7" customFormat="1" ht="15.75" customHeight="1">
      <c r="A11" s="68"/>
      <c r="B11" s="6"/>
      <c r="C11" s="4"/>
      <c r="D11" s="3"/>
      <c r="E11" s="6"/>
      <c r="F11" s="5"/>
      <c r="G11" s="11"/>
      <c r="H11" s="11"/>
      <c r="I11" s="11"/>
      <c r="J11" s="11"/>
      <c r="K11" s="11"/>
      <c r="L11" s="11"/>
      <c r="M11" s="11"/>
      <c r="N11" s="11"/>
      <c r="O11" s="11"/>
      <c r="P11" s="11"/>
      <c r="Q11" s="11"/>
      <c r="R11" s="11"/>
      <c r="S11" s="11"/>
    </row>
    <row r="12" spans="1:23" s="7" customFormat="1" ht="6" customHeight="1" thickBot="1">
      <c r="A12" s="3"/>
      <c r="B12" s="6"/>
      <c r="C12" s="4"/>
      <c r="D12" s="3"/>
      <c r="E12" s="6"/>
      <c r="F12" s="5"/>
    </row>
    <row r="13" spans="1:23" s="37" customFormat="1" ht="31.5" customHeight="1" thickBot="1">
      <c r="A13" s="467" t="s">
        <v>6</v>
      </c>
      <c r="B13" s="468"/>
      <c r="C13" s="468"/>
      <c r="D13" s="468"/>
      <c r="E13" s="468"/>
      <c r="F13" s="468"/>
      <c r="G13" s="468"/>
      <c r="H13" s="468"/>
      <c r="I13" s="468"/>
      <c r="J13" s="468"/>
      <c r="K13" s="468"/>
      <c r="L13" s="468"/>
      <c r="M13" s="468"/>
      <c r="N13" s="468"/>
      <c r="O13" s="468"/>
      <c r="P13" s="468"/>
      <c r="Q13" s="468"/>
      <c r="R13" s="468"/>
      <c r="S13" s="469"/>
    </row>
    <row r="14" spans="1:23" s="7" customFormat="1" ht="25.5" customHeight="1">
      <c r="A14" s="436" t="s">
        <v>40</v>
      </c>
      <c r="B14" s="437"/>
      <c r="C14" s="437"/>
      <c r="D14" s="437"/>
      <c r="E14" s="437"/>
      <c r="F14" s="437"/>
      <c r="G14" s="437"/>
      <c r="H14" s="437"/>
      <c r="I14" s="437"/>
      <c r="J14" s="437"/>
      <c r="K14" s="437"/>
      <c r="L14" s="437"/>
      <c r="M14" s="437"/>
      <c r="N14" s="437"/>
      <c r="O14" s="437"/>
      <c r="P14" s="437"/>
      <c r="Q14" s="437"/>
      <c r="R14" s="437"/>
      <c r="S14" s="438"/>
    </row>
    <row r="15" spans="1:23" ht="9" customHeight="1">
      <c r="T15" s="7"/>
      <c r="U15" s="7"/>
      <c r="V15" s="7"/>
    </row>
    <row r="16" spans="1:23">
      <c r="A16" s="439" t="s">
        <v>11</v>
      </c>
      <c r="B16" s="439" t="s">
        <v>25</v>
      </c>
      <c r="C16" s="439" t="s">
        <v>14</v>
      </c>
      <c r="D16" s="439" t="s">
        <v>15</v>
      </c>
      <c r="E16" s="439" t="s">
        <v>36</v>
      </c>
      <c r="F16" s="457" t="s">
        <v>13</v>
      </c>
      <c r="G16" s="457"/>
      <c r="H16" s="442" t="s">
        <v>16</v>
      </c>
      <c r="I16" s="443"/>
      <c r="J16" s="443"/>
      <c r="K16" s="444"/>
      <c r="L16" s="442" t="s">
        <v>16</v>
      </c>
      <c r="M16" s="443"/>
      <c r="N16" s="443"/>
      <c r="O16" s="444"/>
      <c r="P16" s="470" t="s">
        <v>16</v>
      </c>
      <c r="Q16" s="470"/>
      <c r="R16" s="470"/>
      <c r="S16" s="470"/>
      <c r="T16" s="471"/>
      <c r="U16" s="471"/>
      <c r="V16" s="471"/>
      <c r="W16" s="471"/>
    </row>
    <row r="17" spans="1:23">
      <c r="A17" s="440"/>
      <c r="B17" s="440"/>
      <c r="C17" s="440"/>
      <c r="D17" s="440"/>
      <c r="E17" s="440"/>
      <c r="F17" s="458"/>
      <c r="G17" s="458"/>
      <c r="H17" s="431" t="s">
        <v>17</v>
      </c>
      <c r="I17" s="432"/>
      <c r="J17" s="432"/>
      <c r="K17" s="433"/>
      <c r="L17" s="431" t="s">
        <v>18</v>
      </c>
      <c r="M17" s="432"/>
      <c r="N17" s="432"/>
      <c r="O17" s="433"/>
      <c r="P17" s="431" t="s">
        <v>19</v>
      </c>
      <c r="Q17" s="432"/>
      <c r="R17" s="432"/>
      <c r="S17" s="433"/>
      <c r="T17" s="471"/>
      <c r="U17" s="471"/>
      <c r="V17" s="471"/>
      <c r="W17" s="471"/>
    </row>
    <row r="18" spans="1:23">
      <c r="A18" s="441"/>
      <c r="B18" s="441"/>
      <c r="C18" s="441"/>
      <c r="D18" s="441"/>
      <c r="E18" s="441"/>
      <c r="F18" s="8" t="s">
        <v>8</v>
      </c>
      <c r="G18" s="8" t="s">
        <v>9</v>
      </c>
      <c r="H18" s="59" t="s">
        <v>21</v>
      </c>
      <c r="I18" s="59"/>
      <c r="J18" s="58"/>
      <c r="K18" s="58"/>
      <c r="L18" s="59"/>
      <c r="M18" s="59"/>
      <c r="N18" s="58"/>
      <c r="O18" s="58"/>
      <c r="P18" s="59"/>
      <c r="Q18" s="59"/>
      <c r="R18" s="58"/>
      <c r="S18" s="58"/>
      <c r="T18" s="471"/>
      <c r="U18" s="471"/>
      <c r="V18" s="471"/>
      <c r="W18" s="471"/>
    </row>
    <row r="19" spans="1:23">
      <c r="A19" s="9"/>
      <c r="B19" s="9"/>
      <c r="C19" s="9"/>
      <c r="D19" s="9"/>
      <c r="E19" s="9"/>
      <c r="F19" s="9"/>
      <c r="G19" s="9"/>
      <c r="H19" s="9"/>
      <c r="I19" s="9"/>
      <c r="J19" s="9"/>
      <c r="K19" s="9"/>
      <c r="L19" s="9"/>
      <c r="M19" s="9"/>
      <c r="N19" s="9"/>
      <c r="O19" s="9"/>
      <c r="P19" s="9"/>
      <c r="Q19" s="9"/>
      <c r="R19" s="9"/>
      <c r="S19" s="9"/>
      <c r="T19" s="471"/>
      <c r="U19" s="471"/>
      <c r="V19" s="471"/>
      <c r="W19" s="471"/>
    </row>
    <row r="20" spans="1:23">
      <c r="A20" s="9"/>
      <c r="B20" s="9"/>
      <c r="C20" s="9"/>
      <c r="D20" s="9"/>
      <c r="E20" s="9"/>
      <c r="F20" s="9"/>
      <c r="G20" s="9"/>
      <c r="H20" s="9"/>
      <c r="I20" s="9"/>
      <c r="J20" s="9"/>
      <c r="K20" s="9"/>
      <c r="L20" s="9"/>
      <c r="M20" s="9"/>
      <c r="N20" s="9"/>
      <c r="O20" s="9"/>
      <c r="P20" s="9"/>
      <c r="Q20" s="9"/>
      <c r="R20" s="9"/>
      <c r="S20" s="9"/>
      <c r="T20" s="471"/>
      <c r="U20" s="471"/>
      <c r="V20" s="471"/>
      <c r="W20" s="471"/>
    </row>
    <row r="21" spans="1:23">
      <c r="A21" s="9"/>
      <c r="B21" s="9"/>
      <c r="C21" s="9"/>
      <c r="D21" s="9"/>
      <c r="E21" s="9"/>
      <c r="F21" s="9"/>
      <c r="G21" s="9"/>
      <c r="H21" s="9"/>
      <c r="I21" s="9"/>
      <c r="J21" s="9"/>
      <c r="K21" s="9"/>
      <c r="L21" s="9"/>
      <c r="M21" s="9"/>
      <c r="N21" s="9"/>
      <c r="O21" s="9"/>
      <c r="P21" s="9"/>
      <c r="Q21" s="9"/>
      <c r="R21" s="9"/>
      <c r="S21" s="9"/>
      <c r="T21" s="471"/>
      <c r="U21" s="471"/>
      <c r="V21" s="471"/>
      <c r="W21" s="471"/>
    </row>
    <row r="22" spans="1:23">
      <c r="A22" s="9"/>
      <c r="B22" s="9"/>
      <c r="C22" s="9"/>
      <c r="D22" s="9"/>
      <c r="E22" s="9"/>
      <c r="F22" s="9"/>
      <c r="G22" s="9"/>
      <c r="H22" s="9"/>
      <c r="I22" s="9"/>
      <c r="J22" s="9"/>
      <c r="K22" s="9"/>
      <c r="L22" s="9"/>
      <c r="M22" s="9"/>
      <c r="N22" s="9"/>
      <c r="O22" s="9"/>
      <c r="P22" s="9"/>
      <c r="Q22" s="9"/>
      <c r="R22" s="9"/>
      <c r="S22" s="9"/>
      <c r="T22" s="471"/>
      <c r="U22" s="471"/>
      <c r="V22" s="471"/>
      <c r="W22" s="471"/>
    </row>
    <row r="23" spans="1:23">
      <c r="A23" s="9"/>
      <c r="B23" s="9"/>
      <c r="C23" s="9"/>
      <c r="D23" s="9"/>
      <c r="E23" s="9"/>
      <c r="F23" s="9"/>
      <c r="G23" s="9"/>
      <c r="H23" s="9"/>
      <c r="I23" s="9"/>
      <c r="J23" s="9"/>
      <c r="K23" s="9"/>
      <c r="L23" s="9"/>
      <c r="M23" s="9"/>
      <c r="N23" s="9"/>
      <c r="O23" s="9"/>
      <c r="P23" s="9"/>
      <c r="Q23" s="9"/>
      <c r="R23" s="9"/>
      <c r="S23" s="9"/>
      <c r="T23" s="471"/>
      <c r="U23" s="471"/>
      <c r="V23" s="471"/>
      <c r="W23" s="471"/>
    </row>
    <row r="24" spans="1:23">
      <c r="A24" s="9"/>
      <c r="B24" s="9"/>
      <c r="C24" s="9"/>
      <c r="D24" s="9"/>
      <c r="E24" s="9"/>
      <c r="F24" s="9"/>
      <c r="G24" s="9"/>
      <c r="H24" s="9"/>
      <c r="I24" s="9"/>
      <c r="J24" s="9"/>
      <c r="K24" s="9"/>
      <c r="L24" s="9"/>
      <c r="M24" s="9"/>
      <c r="N24" s="9"/>
      <c r="O24" s="9"/>
      <c r="P24" s="9"/>
      <c r="Q24" s="9"/>
      <c r="R24" s="9"/>
      <c r="S24" s="9"/>
      <c r="T24" s="471"/>
      <c r="U24" s="471"/>
      <c r="V24" s="471"/>
      <c r="W24" s="471"/>
    </row>
    <row r="25" spans="1:23">
      <c r="A25" s="9"/>
      <c r="B25" s="9"/>
      <c r="C25" s="9"/>
      <c r="D25" s="9"/>
      <c r="E25" s="9"/>
      <c r="F25" s="9"/>
      <c r="G25" s="9"/>
      <c r="H25" s="9"/>
      <c r="I25" s="9"/>
      <c r="J25" s="9"/>
      <c r="K25" s="9"/>
      <c r="L25" s="9"/>
      <c r="M25" s="9"/>
      <c r="N25" s="9"/>
      <c r="O25" s="9"/>
      <c r="P25" s="9"/>
      <c r="Q25" s="9"/>
      <c r="R25" s="9"/>
      <c r="S25" s="9"/>
      <c r="T25" s="471"/>
      <c r="U25" s="471"/>
      <c r="V25" s="471"/>
      <c r="W25" s="471"/>
    </row>
    <row r="26" spans="1:23">
      <c r="A26" s="9"/>
      <c r="B26" s="9"/>
      <c r="C26" s="9"/>
      <c r="D26" s="9"/>
      <c r="E26" s="9"/>
      <c r="F26" s="9"/>
      <c r="G26" s="9"/>
      <c r="H26" s="9"/>
      <c r="I26" s="9"/>
      <c r="J26" s="9"/>
      <c r="K26" s="9"/>
      <c r="L26" s="9"/>
      <c r="M26" s="9"/>
      <c r="N26" s="9"/>
      <c r="O26" s="9"/>
      <c r="P26" s="9"/>
      <c r="Q26" s="9"/>
      <c r="R26" s="9"/>
      <c r="S26" s="9"/>
      <c r="T26" s="471"/>
      <c r="U26" s="471"/>
      <c r="V26" s="471"/>
      <c r="W26" s="471"/>
    </row>
    <row r="27" spans="1:23">
      <c r="A27" s="9"/>
      <c r="B27" s="9"/>
      <c r="C27" s="9"/>
      <c r="D27" s="9"/>
      <c r="E27" s="9"/>
      <c r="F27" s="9"/>
      <c r="G27" s="9"/>
      <c r="H27" s="9"/>
      <c r="I27" s="9"/>
      <c r="J27" s="9"/>
      <c r="K27" s="9"/>
      <c r="L27" s="9"/>
      <c r="M27" s="9"/>
      <c r="N27" s="9"/>
      <c r="O27" s="9"/>
      <c r="P27" s="9"/>
      <c r="Q27" s="9"/>
      <c r="R27" s="9"/>
      <c r="S27" s="9"/>
      <c r="T27" s="471"/>
      <c r="U27" s="471"/>
      <c r="V27" s="471"/>
      <c r="W27" s="471"/>
    </row>
    <row r="28" spans="1:23">
      <c r="A28" s="9"/>
      <c r="B28" s="9"/>
      <c r="C28" s="9"/>
      <c r="D28" s="9"/>
      <c r="E28" s="9"/>
      <c r="F28" s="9"/>
      <c r="G28" s="9"/>
      <c r="H28" s="9"/>
      <c r="I28" s="9"/>
      <c r="J28" s="9"/>
      <c r="K28" s="9"/>
      <c r="L28" s="9"/>
      <c r="M28" s="9"/>
      <c r="N28" s="9"/>
      <c r="O28" s="9"/>
      <c r="P28" s="9"/>
      <c r="Q28" s="9"/>
      <c r="R28" s="9"/>
      <c r="S28" s="9"/>
      <c r="T28" s="471"/>
      <c r="U28" s="471"/>
      <c r="V28" s="471"/>
      <c r="W28" s="471"/>
    </row>
    <row r="29" spans="1:23">
      <c r="A29" s="9"/>
      <c r="B29" s="9"/>
      <c r="C29" s="9"/>
      <c r="D29" s="9"/>
      <c r="E29" s="9"/>
      <c r="F29" s="9"/>
      <c r="G29" s="9"/>
      <c r="H29" s="9"/>
      <c r="I29" s="9"/>
      <c r="J29" s="9"/>
      <c r="K29" s="9"/>
      <c r="L29" s="9"/>
      <c r="M29" s="9"/>
      <c r="N29" s="9"/>
      <c r="O29" s="9"/>
      <c r="P29" s="9"/>
      <c r="Q29" s="9"/>
      <c r="R29" s="9"/>
      <c r="S29" s="9"/>
      <c r="T29" s="471"/>
      <c r="U29" s="471"/>
      <c r="V29" s="471"/>
      <c r="W29" s="471"/>
    </row>
    <row r="30" spans="1:23">
      <c r="A30" s="9"/>
      <c r="B30" s="9"/>
      <c r="C30" s="9"/>
      <c r="D30" s="9"/>
      <c r="E30" s="9"/>
      <c r="F30" s="9"/>
      <c r="G30" s="9"/>
      <c r="H30" s="9"/>
      <c r="I30" s="9"/>
      <c r="J30" s="9"/>
      <c r="K30" s="9"/>
      <c r="L30" s="9"/>
      <c r="M30" s="9"/>
      <c r="N30" s="9"/>
      <c r="O30" s="9"/>
      <c r="P30" s="9"/>
      <c r="Q30" s="9"/>
      <c r="R30" s="9"/>
      <c r="S30" s="9"/>
      <c r="T30" s="471"/>
      <c r="U30" s="471"/>
      <c r="V30" s="471"/>
      <c r="W30" s="471"/>
    </row>
    <row r="31" spans="1:23">
      <c r="A31" s="9"/>
      <c r="B31" s="9"/>
      <c r="C31" s="9"/>
      <c r="D31" s="9"/>
      <c r="E31" s="9"/>
      <c r="F31" s="9"/>
      <c r="G31" s="9"/>
      <c r="H31" s="9"/>
      <c r="I31" s="9"/>
      <c r="J31" s="9"/>
      <c r="K31" s="9"/>
      <c r="L31" s="9"/>
      <c r="M31" s="9"/>
      <c r="N31" s="9"/>
      <c r="O31" s="9"/>
      <c r="P31" s="9"/>
      <c r="Q31" s="9"/>
      <c r="R31" s="9"/>
      <c r="S31" s="9"/>
      <c r="T31" s="471"/>
      <c r="U31" s="471"/>
      <c r="V31" s="471"/>
      <c r="W31" s="471"/>
    </row>
    <row r="32" spans="1:23">
      <c r="A32" s="9"/>
      <c r="B32" s="9"/>
      <c r="C32" s="9"/>
      <c r="D32" s="9"/>
      <c r="E32" s="9"/>
      <c r="F32" s="9"/>
      <c r="G32" s="9"/>
      <c r="H32" s="9"/>
      <c r="I32" s="9"/>
      <c r="J32" s="9"/>
      <c r="K32" s="9"/>
      <c r="L32" s="9"/>
      <c r="M32" s="9"/>
      <c r="N32" s="9"/>
      <c r="O32" s="9"/>
      <c r="P32" s="9"/>
      <c r="Q32" s="9"/>
      <c r="R32" s="9"/>
      <c r="S32" s="9"/>
      <c r="T32" s="471"/>
      <c r="U32" s="471"/>
      <c r="V32" s="471"/>
      <c r="W32" s="471"/>
    </row>
    <row r="33" spans="1:23">
      <c r="A33" s="9"/>
      <c r="B33" s="9"/>
      <c r="C33" s="9"/>
      <c r="D33" s="9"/>
      <c r="E33" s="9"/>
      <c r="F33" s="9"/>
      <c r="G33" s="9"/>
      <c r="H33" s="9"/>
      <c r="I33" s="9"/>
      <c r="J33" s="9"/>
      <c r="K33" s="9"/>
      <c r="L33" s="9"/>
      <c r="M33" s="9"/>
      <c r="N33" s="9"/>
      <c r="O33" s="9"/>
      <c r="P33" s="9"/>
      <c r="Q33" s="9"/>
      <c r="R33" s="9"/>
      <c r="S33" s="9"/>
      <c r="T33" s="471"/>
      <c r="U33" s="471"/>
      <c r="V33" s="471"/>
      <c r="W33" s="471"/>
    </row>
    <row r="34" spans="1:23">
      <c r="A34" s="7"/>
      <c r="B34" s="7"/>
      <c r="C34" s="7"/>
      <c r="D34" s="7"/>
      <c r="E34" s="7"/>
      <c r="F34" s="7"/>
      <c r="G34" s="7"/>
      <c r="H34" s="7"/>
      <c r="I34" s="7"/>
      <c r="J34" s="7"/>
      <c r="K34" s="7"/>
      <c r="L34" s="7"/>
      <c r="M34" s="7"/>
      <c r="N34" s="7"/>
      <c r="O34" s="7"/>
      <c r="P34" s="7"/>
      <c r="Q34" s="7"/>
      <c r="R34" s="7"/>
      <c r="S34" s="7"/>
      <c r="T34" s="471"/>
      <c r="U34" s="471"/>
      <c r="V34" s="471"/>
      <c r="W34" s="471"/>
    </row>
    <row r="35" spans="1:23">
      <c r="A35" s="12"/>
      <c r="B35" s="13"/>
      <c r="C35" s="14"/>
      <c r="D35" s="14" t="s">
        <v>37</v>
      </c>
      <c r="E35" s="9"/>
      <c r="F35" s="9"/>
      <c r="G35" s="9"/>
      <c r="H35" s="9"/>
      <c r="I35" s="9"/>
      <c r="J35" s="9"/>
      <c r="K35" s="9"/>
      <c r="L35" s="9"/>
      <c r="M35" s="9"/>
      <c r="N35" s="9"/>
      <c r="O35" s="9"/>
      <c r="P35" s="9"/>
      <c r="Q35" s="9"/>
      <c r="R35" s="9"/>
      <c r="S35" s="9"/>
      <c r="T35" s="471"/>
      <c r="U35" s="471"/>
      <c r="V35" s="471"/>
      <c r="W35" s="471"/>
    </row>
    <row r="36" spans="1:23">
      <c r="A36" s="12"/>
      <c r="B36" s="13"/>
      <c r="C36" s="14"/>
      <c r="D36" s="14" t="s">
        <v>38</v>
      </c>
      <c r="E36" s="9"/>
      <c r="F36" s="9"/>
      <c r="G36" s="9"/>
      <c r="H36" s="9"/>
      <c r="I36" s="9"/>
      <c r="J36" s="9"/>
      <c r="K36" s="9"/>
      <c r="L36" s="9"/>
      <c r="M36" s="9"/>
      <c r="N36" s="9"/>
      <c r="O36" s="9"/>
      <c r="P36" s="9"/>
      <c r="Q36" s="9"/>
      <c r="R36" s="9"/>
      <c r="S36" s="9"/>
      <c r="T36" s="471"/>
      <c r="U36" s="471"/>
      <c r="V36" s="471"/>
      <c r="W36" s="471"/>
    </row>
    <row r="37" spans="1:23">
      <c r="A37" s="7"/>
      <c r="B37" s="7"/>
      <c r="C37" s="50"/>
      <c r="D37" s="7"/>
      <c r="E37" s="7"/>
      <c r="F37" s="7"/>
      <c r="G37" s="7"/>
      <c r="H37" s="7"/>
      <c r="I37" s="7"/>
      <c r="J37" s="7"/>
      <c r="K37" s="7"/>
      <c r="L37" s="7"/>
      <c r="M37" s="7"/>
      <c r="N37" s="7"/>
      <c r="O37" s="7"/>
      <c r="P37" s="7"/>
      <c r="Q37" s="7"/>
      <c r="R37" s="7"/>
      <c r="S37" s="7"/>
      <c r="T37" s="471"/>
      <c r="U37" s="471"/>
      <c r="V37" s="471"/>
      <c r="W37" s="471"/>
    </row>
    <row r="38" spans="1:23" ht="12.75">
      <c r="A38" s="460" t="s">
        <v>41</v>
      </c>
      <c r="B38" s="460"/>
      <c r="C38" s="460"/>
      <c r="D38" s="460"/>
      <c r="E38" s="43"/>
      <c r="F38" s="43"/>
      <c r="G38" s="43"/>
      <c r="H38" s="43"/>
      <c r="I38" s="43"/>
      <c r="J38" s="43"/>
      <c r="K38" s="43"/>
      <c r="L38" s="43"/>
      <c r="M38" s="43"/>
      <c r="N38" s="43"/>
      <c r="O38" s="43"/>
      <c r="P38" s="43"/>
      <c r="Q38" s="43"/>
      <c r="R38" s="43"/>
      <c r="S38" s="43"/>
      <c r="T38" s="471"/>
      <c r="U38" s="471"/>
      <c r="V38" s="471"/>
      <c r="W38" s="471"/>
    </row>
    <row r="39" spans="1:23">
      <c r="A39" s="460"/>
      <c r="B39" s="460"/>
      <c r="C39" s="460"/>
      <c r="D39" s="460"/>
      <c r="T39" s="471"/>
      <c r="U39" s="471"/>
      <c r="V39" s="471"/>
      <c r="W39" s="471"/>
    </row>
    <row r="40" spans="1:23">
      <c r="A40" s="460"/>
      <c r="B40" s="460"/>
      <c r="C40" s="460"/>
      <c r="D40" s="460"/>
      <c r="T40" s="471"/>
      <c r="U40" s="471"/>
      <c r="V40" s="471"/>
      <c r="W40" s="471"/>
    </row>
    <row r="41" spans="1:23">
      <c r="T41" s="471"/>
      <c r="U41" s="471"/>
      <c r="V41" s="471"/>
      <c r="W41" s="471"/>
    </row>
    <row r="42" spans="1:23">
      <c r="T42" s="471"/>
      <c r="U42" s="471"/>
      <c r="V42" s="471"/>
      <c r="W42" s="471"/>
    </row>
  </sheetData>
  <mergeCells count="30">
    <mergeCell ref="T39:W40"/>
    <mergeCell ref="T41:W42"/>
    <mergeCell ref="T29:W30"/>
    <mergeCell ref="T31:W32"/>
    <mergeCell ref="T33:W34"/>
    <mergeCell ref="T35:W36"/>
    <mergeCell ref="T37:W38"/>
    <mergeCell ref="T19:W20"/>
    <mergeCell ref="T21:W22"/>
    <mergeCell ref="T23:W24"/>
    <mergeCell ref="T25:W26"/>
    <mergeCell ref="T27:W28"/>
    <mergeCell ref="T16:W16"/>
    <mergeCell ref="T17:W18"/>
    <mergeCell ref="H17:K17"/>
    <mergeCell ref="L17:O17"/>
    <mergeCell ref="P17:S17"/>
    <mergeCell ref="A38:D40"/>
    <mergeCell ref="A13:S13"/>
    <mergeCell ref="A14:S14"/>
    <mergeCell ref="A4:S4"/>
    <mergeCell ref="C16:C18"/>
    <mergeCell ref="D16:D18"/>
    <mergeCell ref="E16:E18"/>
    <mergeCell ref="F16:G17"/>
    <mergeCell ref="A16:A18"/>
    <mergeCell ref="B16:B18"/>
    <mergeCell ref="H16:K16"/>
    <mergeCell ref="L16:O16"/>
    <mergeCell ref="P16:S16"/>
  </mergeCells>
  <phoneticPr fontId="3" type="noConversion"/>
  <printOptions horizontalCentered="1"/>
  <pageMargins left="0.55118110236220474" right="0.55118110236220474" top="0.62992125984251968" bottom="0.62992125984251968" header="0.23622047244094491" footer="0.35433070866141736"/>
  <pageSetup scale="99" fitToHeight="0" orientation="landscape" horizontalDpi="4294967294" verticalDpi="4294967294" r:id="rId1"/>
  <headerFooter alignWithMargins="0">
    <oddFooter>&amp;C&amp;"Calibri,Normal"&amp;9NOMBRE Y FIRMA DEL REPRESENTANTE
 LEGAL DE LA EMPRESA</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Y38"/>
  <sheetViews>
    <sheetView view="pageBreakPreview" topLeftCell="A19" zoomScaleSheetLayoutView="100" workbookViewId="0">
      <selection activeCell="D6" sqref="D6"/>
    </sheetView>
  </sheetViews>
  <sheetFormatPr baseColWidth="10" defaultColWidth="11.42578125" defaultRowHeight="12"/>
  <cols>
    <col min="1" max="1" width="5.5703125" style="1" customWidth="1"/>
    <col min="2" max="2" width="32.5703125" style="1" customWidth="1"/>
    <col min="3" max="3" width="11.5703125" style="1" customWidth="1"/>
    <col min="4" max="4" width="7.140625" style="1" bestFit="1" customWidth="1"/>
    <col min="5" max="5" width="8.7109375" style="1" bestFit="1" customWidth="1"/>
    <col min="6" max="6" width="7.7109375" style="1" bestFit="1" customWidth="1"/>
    <col min="7" max="7" width="5.85546875" style="1" bestFit="1" customWidth="1"/>
    <col min="8" max="8" width="8" style="1" bestFit="1" customWidth="1"/>
    <col min="9" max="20" width="3.7109375" style="1" customWidth="1"/>
    <col min="21" max="16384" width="11.42578125" style="1"/>
  </cols>
  <sheetData>
    <row r="2" spans="1:20" s="7" customFormat="1"/>
    <row r="3" spans="1:20" s="7" customFormat="1"/>
    <row r="4" spans="1:20" s="7" customFormat="1" ht="15.75" customHeight="1">
      <c r="A4" s="435"/>
      <c r="B4" s="435"/>
      <c r="C4" s="435"/>
      <c r="D4" s="435"/>
      <c r="E4" s="435"/>
      <c r="F4" s="435"/>
      <c r="G4" s="435"/>
      <c r="H4" s="435"/>
      <c r="I4" s="435"/>
      <c r="J4" s="435"/>
      <c r="K4" s="435"/>
      <c r="L4" s="435"/>
      <c r="M4" s="435"/>
      <c r="N4" s="435"/>
      <c r="O4" s="435"/>
      <c r="P4" s="435"/>
      <c r="Q4" s="435"/>
      <c r="R4" s="435"/>
      <c r="S4" s="435"/>
      <c r="T4" s="435"/>
    </row>
    <row r="5" spans="1:20" s="7" customFormat="1" ht="12.75" customHeight="1"/>
    <row r="6" spans="1:20" s="7" customFormat="1">
      <c r="A6" s="3"/>
      <c r="B6" s="6"/>
      <c r="C6" s="4"/>
      <c r="D6" s="4"/>
      <c r="E6" s="4"/>
      <c r="F6" s="3"/>
      <c r="G6" s="6"/>
      <c r="H6" s="5"/>
      <c r="T6" s="5" t="s">
        <v>0</v>
      </c>
    </row>
    <row r="7" spans="1:20" s="7" customFormat="1">
      <c r="A7" s="3" t="s">
        <v>2</v>
      </c>
      <c r="B7" s="6"/>
      <c r="C7" s="4"/>
      <c r="D7" s="4"/>
      <c r="E7" s="4"/>
      <c r="F7" s="3"/>
      <c r="G7" s="6"/>
      <c r="H7" s="5"/>
      <c r="T7" s="5" t="s">
        <v>1</v>
      </c>
    </row>
    <row r="8" spans="1:20" s="7" customFormat="1">
      <c r="A8" s="3" t="s">
        <v>4</v>
      </c>
      <c r="B8" s="6"/>
      <c r="C8" s="4"/>
      <c r="D8" s="4"/>
      <c r="E8" s="4"/>
      <c r="F8" s="3"/>
      <c r="G8" s="6"/>
      <c r="H8" s="5"/>
      <c r="T8" s="5" t="s">
        <v>3</v>
      </c>
    </row>
    <row r="9" spans="1:20" s="7" customFormat="1">
      <c r="B9" s="6"/>
      <c r="C9" s="4"/>
      <c r="D9" s="4"/>
      <c r="E9" s="4"/>
      <c r="F9" s="3"/>
      <c r="G9" s="6"/>
      <c r="H9" s="5"/>
      <c r="T9" s="5" t="s">
        <v>5</v>
      </c>
    </row>
    <row r="10" spans="1:20" s="7" customFormat="1" ht="15.75" customHeight="1">
      <c r="A10" s="3"/>
      <c r="B10" s="6"/>
      <c r="C10" s="4"/>
      <c r="D10" s="4"/>
      <c r="E10" s="4"/>
      <c r="F10" s="3"/>
      <c r="G10" s="6"/>
      <c r="H10" s="5"/>
      <c r="I10" s="11"/>
      <c r="J10" s="11"/>
      <c r="K10" s="11"/>
      <c r="L10" s="11"/>
      <c r="M10" s="11"/>
      <c r="N10" s="11"/>
      <c r="O10" s="11"/>
      <c r="P10" s="11"/>
      <c r="Q10" s="11"/>
      <c r="R10" s="11"/>
      <c r="S10" s="11"/>
      <c r="T10" s="11"/>
    </row>
    <row r="11" spans="1:20" s="7" customFormat="1" ht="11.25" customHeight="1">
      <c r="A11" s="68"/>
      <c r="B11" s="6"/>
      <c r="C11" s="4"/>
      <c r="D11" s="4"/>
      <c r="E11" s="4"/>
      <c r="F11" s="3"/>
      <c r="G11" s="6"/>
      <c r="H11" s="5"/>
    </row>
    <row r="12" spans="1:20" s="37" customFormat="1" ht="30" customHeight="1">
      <c r="A12" s="472" t="s">
        <v>6</v>
      </c>
      <c r="B12" s="473"/>
      <c r="C12" s="473"/>
      <c r="D12" s="473"/>
      <c r="E12" s="473"/>
      <c r="F12" s="473"/>
      <c r="G12" s="473"/>
      <c r="H12" s="473"/>
      <c r="I12" s="473"/>
      <c r="J12" s="473"/>
      <c r="K12" s="473"/>
      <c r="L12" s="473"/>
      <c r="M12" s="473"/>
      <c r="N12" s="473"/>
      <c r="O12" s="473"/>
      <c r="P12" s="473"/>
      <c r="Q12" s="473"/>
      <c r="R12" s="473"/>
      <c r="S12" s="473"/>
      <c r="T12" s="474"/>
    </row>
    <row r="13" spans="1:20" s="7" customFormat="1" ht="21.75" customHeight="1">
      <c r="A13" s="475" t="s">
        <v>42</v>
      </c>
      <c r="B13" s="475"/>
      <c r="C13" s="475"/>
      <c r="D13" s="475"/>
      <c r="E13" s="475"/>
      <c r="F13" s="475"/>
      <c r="G13" s="475"/>
      <c r="H13" s="475"/>
      <c r="I13" s="475"/>
      <c r="J13" s="475"/>
      <c r="K13" s="475"/>
      <c r="L13" s="475"/>
      <c r="M13" s="475"/>
      <c r="N13" s="475"/>
      <c r="O13" s="475"/>
      <c r="P13" s="475"/>
      <c r="Q13" s="475"/>
      <c r="R13" s="475"/>
      <c r="S13" s="475"/>
      <c r="T13" s="475"/>
    </row>
    <row r="14" spans="1:20" ht="6.75" customHeight="1"/>
    <row r="15" spans="1:20" ht="15.75" customHeight="1">
      <c r="A15" s="439" t="s">
        <v>11</v>
      </c>
      <c r="B15" s="439" t="s">
        <v>43</v>
      </c>
      <c r="C15" s="439" t="s">
        <v>44</v>
      </c>
      <c r="D15" s="439" t="s">
        <v>14</v>
      </c>
      <c r="E15" s="439" t="s">
        <v>15</v>
      </c>
      <c r="F15" s="439" t="s">
        <v>36</v>
      </c>
      <c r="G15" s="457" t="s">
        <v>13</v>
      </c>
      <c r="H15" s="457"/>
      <c r="I15" s="442" t="s">
        <v>16</v>
      </c>
      <c r="J15" s="443"/>
      <c r="K15" s="443"/>
      <c r="L15" s="444"/>
      <c r="M15" s="442" t="s">
        <v>16</v>
      </c>
      <c r="N15" s="443"/>
      <c r="O15" s="443"/>
      <c r="P15" s="444"/>
      <c r="Q15" s="470" t="s">
        <v>16</v>
      </c>
      <c r="R15" s="470"/>
      <c r="S15" s="470"/>
      <c r="T15" s="470"/>
    </row>
    <row r="16" spans="1:20" ht="8.25" customHeight="1">
      <c r="A16" s="440"/>
      <c r="B16" s="440"/>
      <c r="C16" s="440"/>
      <c r="D16" s="440"/>
      <c r="E16" s="440"/>
      <c r="F16" s="440"/>
      <c r="G16" s="458"/>
      <c r="H16" s="458"/>
      <c r="I16" s="431" t="s">
        <v>17</v>
      </c>
      <c r="J16" s="432"/>
      <c r="K16" s="432"/>
      <c r="L16" s="433"/>
      <c r="M16" s="431" t="s">
        <v>18</v>
      </c>
      <c r="N16" s="432"/>
      <c r="O16" s="432"/>
      <c r="P16" s="433"/>
      <c r="Q16" s="431" t="s">
        <v>19</v>
      </c>
      <c r="R16" s="432"/>
      <c r="S16" s="432"/>
      <c r="T16" s="433"/>
    </row>
    <row r="17" spans="1:25">
      <c r="A17" s="441"/>
      <c r="B17" s="441"/>
      <c r="C17" s="441"/>
      <c r="D17" s="441"/>
      <c r="E17" s="441"/>
      <c r="F17" s="441"/>
      <c r="G17" s="8" t="s">
        <v>8</v>
      </c>
      <c r="H17" s="8" t="s">
        <v>9</v>
      </c>
      <c r="I17" s="59" t="s">
        <v>21</v>
      </c>
      <c r="J17" s="59"/>
      <c r="K17" s="58"/>
      <c r="L17" s="58"/>
      <c r="M17" s="59"/>
      <c r="N17" s="59"/>
      <c r="O17" s="58"/>
      <c r="P17" s="58"/>
      <c r="Q17" s="59"/>
      <c r="R17" s="59"/>
      <c r="S17" s="58"/>
      <c r="T17" s="58"/>
    </row>
    <row r="18" spans="1:25">
      <c r="A18" s="9"/>
      <c r="B18" s="9"/>
      <c r="C18" s="9"/>
      <c r="D18" s="9"/>
      <c r="E18" s="9"/>
      <c r="F18" s="9"/>
      <c r="G18" s="9"/>
      <c r="H18" s="9"/>
      <c r="I18" s="9"/>
      <c r="J18" s="9"/>
      <c r="K18" s="9"/>
      <c r="L18" s="9"/>
      <c r="M18" s="9"/>
      <c r="N18" s="9"/>
      <c r="O18" s="9"/>
      <c r="P18" s="9"/>
      <c r="Q18" s="9"/>
      <c r="R18" s="9"/>
      <c r="S18" s="9"/>
      <c r="T18" s="9"/>
      <c r="V18" s="471"/>
      <c r="W18" s="471"/>
      <c r="X18" s="471"/>
      <c r="Y18" s="471"/>
    </row>
    <row r="19" spans="1:25">
      <c r="A19" s="9"/>
      <c r="B19" s="9"/>
      <c r="C19" s="9"/>
      <c r="D19" s="9"/>
      <c r="E19" s="9"/>
      <c r="F19" s="9"/>
      <c r="G19" s="9"/>
      <c r="H19" s="9"/>
      <c r="I19" s="9"/>
      <c r="J19" s="9"/>
      <c r="K19" s="9"/>
      <c r="L19" s="9"/>
      <c r="M19" s="9"/>
      <c r="N19" s="9"/>
      <c r="O19" s="9"/>
      <c r="P19" s="9"/>
      <c r="Q19" s="9"/>
      <c r="R19" s="9"/>
      <c r="S19" s="9"/>
      <c r="T19" s="9"/>
      <c r="V19" s="471"/>
      <c r="W19" s="471"/>
      <c r="X19" s="471"/>
      <c r="Y19" s="471"/>
    </row>
    <row r="20" spans="1:25">
      <c r="A20" s="9"/>
      <c r="B20" s="9"/>
      <c r="C20" s="9"/>
      <c r="D20" s="9"/>
      <c r="E20" s="9"/>
      <c r="F20" s="9"/>
      <c r="G20" s="9"/>
      <c r="H20" s="9"/>
      <c r="I20" s="9"/>
      <c r="J20" s="9"/>
      <c r="K20" s="9"/>
      <c r="L20" s="9"/>
      <c r="M20" s="9"/>
      <c r="N20" s="9"/>
      <c r="O20" s="9"/>
      <c r="P20" s="9"/>
      <c r="Q20" s="9"/>
      <c r="R20" s="9"/>
      <c r="S20" s="9"/>
      <c r="T20" s="9"/>
      <c r="V20" s="471"/>
      <c r="W20" s="471"/>
      <c r="X20" s="471"/>
      <c r="Y20" s="471"/>
    </row>
    <row r="21" spans="1:25">
      <c r="A21" s="9"/>
      <c r="B21" s="9"/>
      <c r="C21" s="9"/>
      <c r="D21" s="9"/>
      <c r="E21" s="9"/>
      <c r="F21" s="9"/>
      <c r="G21" s="9"/>
      <c r="H21" s="9"/>
      <c r="I21" s="9"/>
      <c r="J21" s="9"/>
      <c r="K21" s="9"/>
      <c r="L21" s="9"/>
      <c r="M21" s="9"/>
      <c r="N21" s="9"/>
      <c r="O21" s="9"/>
      <c r="P21" s="9"/>
      <c r="Q21" s="9"/>
      <c r="R21" s="9"/>
      <c r="S21" s="9"/>
      <c r="T21" s="9"/>
      <c r="V21" s="471"/>
      <c r="W21" s="471"/>
      <c r="X21" s="471"/>
      <c r="Y21" s="471"/>
    </row>
    <row r="22" spans="1:25">
      <c r="A22" s="9"/>
      <c r="B22" s="9"/>
      <c r="C22" s="9"/>
      <c r="D22" s="9"/>
      <c r="E22" s="9"/>
      <c r="F22" s="9"/>
      <c r="G22" s="9"/>
      <c r="H22" s="9"/>
      <c r="I22" s="9"/>
      <c r="J22" s="9"/>
      <c r="K22" s="9"/>
      <c r="L22" s="9"/>
      <c r="M22" s="9"/>
      <c r="N22" s="9"/>
      <c r="O22" s="9"/>
      <c r="P22" s="9"/>
      <c r="Q22" s="9"/>
      <c r="R22" s="9"/>
      <c r="S22" s="9"/>
      <c r="T22" s="9"/>
      <c r="V22" s="471"/>
      <c r="W22" s="471"/>
      <c r="X22" s="471"/>
      <c r="Y22" s="471"/>
    </row>
    <row r="23" spans="1:25">
      <c r="A23" s="9"/>
      <c r="B23" s="9"/>
      <c r="C23" s="9"/>
      <c r="D23" s="9"/>
      <c r="E23" s="9"/>
      <c r="F23" s="9"/>
      <c r="G23" s="9"/>
      <c r="H23" s="9"/>
      <c r="I23" s="9"/>
      <c r="J23" s="9"/>
      <c r="K23" s="9"/>
      <c r="L23" s="9"/>
      <c r="M23" s="9"/>
      <c r="N23" s="9"/>
      <c r="O23" s="9"/>
      <c r="P23" s="9"/>
      <c r="Q23" s="9"/>
      <c r="R23" s="9"/>
      <c r="S23" s="9"/>
      <c r="T23" s="9"/>
      <c r="V23" s="471"/>
      <c r="W23" s="471"/>
      <c r="X23" s="471"/>
      <c r="Y23" s="471"/>
    </row>
    <row r="24" spans="1:25">
      <c r="A24" s="9"/>
      <c r="B24" s="9"/>
      <c r="C24" s="9"/>
      <c r="D24" s="9"/>
      <c r="E24" s="9"/>
      <c r="F24" s="9"/>
      <c r="G24" s="9"/>
      <c r="H24" s="9"/>
      <c r="I24" s="9"/>
      <c r="J24" s="9"/>
      <c r="K24" s="9"/>
      <c r="L24" s="9"/>
      <c r="M24" s="9"/>
      <c r="N24" s="9"/>
      <c r="O24" s="9"/>
      <c r="P24" s="9"/>
      <c r="Q24" s="9"/>
      <c r="R24" s="9"/>
      <c r="S24" s="9"/>
      <c r="T24" s="9"/>
      <c r="V24" s="471"/>
      <c r="W24" s="471"/>
      <c r="X24" s="471"/>
      <c r="Y24" s="471"/>
    </row>
    <row r="25" spans="1:25">
      <c r="A25" s="9"/>
      <c r="B25" s="9"/>
      <c r="C25" s="9"/>
      <c r="D25" s="9"/>
      <c r="E25" s="9"/>
      <c r="F25" s="9"/>
      <c r="G25" s="9"/>
      <c r="H25" s="9"/>
      <c r="I25" s="9"/>
      <c r="J25" s="9"/>
      <c r="K25" s="9"/>
      <c r="L25" s="9"/>
      <c r="M25" s="9"/>
      <c r="N25" s="9"/>
      <c r="O25" s="9"/>
      <c r="P25" s="9"/>
      <c r="Q25" s="9"/>
      <c r="R25" s="9"/>
      <c r="S25" s="9"/>
      <c r="T25" s="9"/>
      <c r="V25" s="471"/>
      <c r="W25" s="471"/>
      <c r="X25" s="471"/>
      <c r="Y25" s="471"/>
    </row>
    <row r="26" spans="1:25">
      <c r="A26" s="9"/>
      <c r="B26" s="9"/>
      <c r="C26" s="9"/>
      <c r="D26" s="9"/>
      <c r="E26" s="9"/>
      <c r="F26" s="9"/>
      <c r="G26" s="9"/>
      <c r="H26" s="9"/>
      <c r="I26" s="9"/>
      <c r="J26" s="9"/>
      <c r="K26" s="9"/>
      <c r="L26" s="9"/>
      <c r="M26" s="9"/>
      <c r="N26" s="9"/>
      <c r="O26" s="9"/>
      <c r="P26" s="9"/>
      <c r="Q26" s="9"/>
      <c r="R26" s="9"/>
      <c r="S26" s="9"/>
      <c r="T26" s="9"/>
      <c r="V26" s="471"/>
      <c r="W26" s="471"/>
      <c r="X26" s="471"/>
      <c r="Y26" s="471"/>
    </row>
    <row r="27" spans="1:25">
      <c r="A27" s="9"/>
      <c r="B27" s="9"/>
      <c r="C27" s="9"/>
      <c r="D27" s="9"/>
      <c r="E27" s="9"/>
      <c r="F27" s="9"/>
      <c r="G27" s="9"/>
      <c r="H27" s="9"/>
      <c r="I27" s="9"/>
      <c r="J27" s="9"/>
      <c r="K27" s="9"/>
      <c r="L27" s="9"/>
      <c r="M27" s="9"/>
      <c r="N27" s="9"/>
      <c r="O27" s="9"/>
      <c r="P27" s="9"/>
      <c r="Q27" s="9"/>
      <c r="R27" s="9"/>
      <c r="S27" s="9"/>
      <c r="T27" s="9"/>
      <c r="V27" s="471"/>
      <c r="W27" s="471"/>
      <c r="X27" s="471"/>
      <c r="Y27" s="471"/>
    </row>
    <row r="28" spans="1:25">
      <c r="A28" s="9"/>
      <c r="B28" s="9"/>
      <c r="C28" s="9"/>
      <c r="D28" s="9"/>
      <c r="E28" s="9"/>
      <c r="F28" s="9"/>
      <c r="G28" s="9"/>
      <c r="H28" s="9"/>
      <c r="I28" s="9"/>
      <c r="J28" s="9"/>
      <c r="K28" s="9"/>
      <c r="L28" s="9"/>
      <c r="M28" s="9"/>
      <c r="N28" s="9"/>
      <c r="O28" s="9"/>
      <c r="P28" s="9"/>
      <c r="Q28" s="9"/>
      <c r="R28" s="9"/>
      <c r="S28" s="9"/>
      <c r="T28" s="9"/>
      <c r="V28" s="471"/>
      <c r="W28" s="471"/>
      <c r="X28" s="471"/>
      <c r="Y28" s="471"/>
    </row>
    <row r="29" spans="1:25">
      <c r="A29" s="9"/>
      <c r="B29" s="9"/>
      <c r="C29" s="9"/>
      <c r="D29" s="9"/>
      <c r="E29" s="9"/>
      <c r="F29" s="9"/>
      <c r="G29" s="9"/>
      <c r="H29" s="9"/>
      <c r="I29" s="9"/>
      <c r="J29" s="9"/>
      <c r="K29" s="9"/>
      <c r="L29" s="9"/>
      <c r="M29" s="9"/>
      <c r="N29" s="9"/>
      <c r="O29" s="9"/>
      <c r="P29" s="9"/>
      <c r="Q29" s="9"/>
      <c r="R29" s="9"/>
      <c r="S29" s="9"/>
      <c r="T29" s="9"/>
      <c r="V29" s="471"/>
      <c r="W29" s="471"/>
      <c r="X29" s="471"/>
      <c r="Y29" s="471"/>
    </row>
    <row r="30" spans="1:25">
      <c r="A30" s="9"/>
      <c r="B30" s="9"/>
      <c r="C30" s="9"/>
      <c r="D30" s="9"/>
      <c r="E30" s="9"/>
      <c r="F30" s="9"/>
      <c r="G30" s="9"/>
      <c r="H30" s="9"/>
      <c r="I30" s="9"/>
      <c r="J30" s="9"/>
      <c r="K30" s="9"/>
      <c r="L30" s="9"/>
      <c r="M30" s="9"/>
      <c r="N30" s="9"/>
      <c r="O30" s="9"/>
      <c r="P30" s="9"/>
      <c r="Q30" s="9"/>
      <c r="R30" s="9"/>
      <c r="S30" s="9"/>
      <c r="T30" s="9"/>
      <c r="V30" s="471"/>
      <c r="W30" s="471"/>
      <c r="X30" s="471"/>
      <c r="Y30" s="471"/>
    </row>
    <row r="31" spans="1:25">
      <c r="A31" s="9"/>
      <c r="B31" s="9"/>
      <c r="C31" s="9"/>
      <c r="D31" s="9"/>
      <c r="E31" s="9"/>
      <c r="F31" s="9"/>
      <c r="G31" s="9"/>
      <c r="H31" s="9"/>
      <c r="I31" s="9"/>
      <c r="J31" s="9"/>
      <c r="K31" s="9"/>
      <c r="L31" s="9"/>
      <c r="M31" s="9"/>
      <c r="N31" s="9"/>
      <c r="O31" s="9"/>
      <c r="P31" s="9"/>
      <c r="Q31" s="9"/>
      <c r="R31" s="9"/>
      <c r="S31" s="9"/>
      <c r="T31" s="9"/>
      <c r="V31" s="471"/>
      <c r="W31" s="471"/>
      <c r="X31" s="471"/>
      <c r="Y31" s="471"/>
    </row>
    <row r="32" spans="1:25">
      <c r="A32" s="9"/>
      <c r="B32" s="9"/>
      <c r="C32" s="9"/>
      <c r="D32" s="9"/>
      <c r="E32" s="9"/>
      <c r="F32" s="9"/>
      <c r="G32" s="9"/>
      <c r="H32" s="9"/>
      <c r="I32" s="9"/>
      <c r="J32" s="9"/>
      <c r="K32" s="9"/>
      <c r="L32" s="9"/>
      <c r="M32" s="9"/>
      <c r="N32" s="9"/>
      <c r="O32" s="9"/>
      <c r="P32" s="9"/>
      <c r="Q32" s="9"/>
      <c r="R32" s="9"/>
      <c r="S32" s="9"/>
      <c r="T32" s="9"/>
      <c r="V32" s="471"/>
      <c r="W32" s="471"/>
      <c r="X32" s="471"/>
      <c r="Y32" s="471"/>
    </row>
    <row r="33" spans="1:25">
      <c r="A33" s="7"/>
      <c r="B33" s="7"/>
      <c r="C33" s="7"/>
      <c r="D33" s="7"/>
      <c r="E33" s="7"/>
      <c r="F33" s="7"/>
      <c r="G33" s="7"/>
      <c r="H33" s="7"/>
      <c r="I33" s="7"/>
      <c r="J33" s="7"/>
      <c r="K33" s="7"/>
      <c r="L33" s="7"/>
      <c r="M33" s="7"/>
      <c r="N33" s="7"/>
      <c r="O33" s="7"/>
      <c r="P33" s="7"/>
      <c r="Q33" s="7"/>
      <c r="R33" s="7"/>
      <c r="S33" s="7"/>
      <c r="T33" s="7"/>
      <c r="V33" s="471"/>
      <c r="W33" s="471"/>
      <c r="X33" s="471"/>
      <c r="Y33" s="471"/>
    </row>
    <row r="34" spans="1:25">
      <c r="A34" s="12"/>
      <c r="B34" s="13"/>
      <c r="C34" s="14" t="s">
        <v>37</v>
      </c>
      <c r="D34" s="14"/>
      <c r="E34" s="14"/>
      <c r="F34" s="9"/>
      <c r="G34" s="9"/>
      <c r="H34" s="9"/>
      <c r="I34" s="9"/>
      <c r="J34" s="9"/>
      <c r="K34" s="9"/>
      <c r="L34" s="9"/>
      <c r="M34" s="9"/>
      <c r="N34" s="9"/>
      <c r="O34" s="9"/>
      <c r="P34" s="9"/>
      <c r="Q34" s="9"/>
      <c r="R34" s="9"/>
      <c r="S34" s="9"/>
      <c r="T34" s="9"/>
      <c r="V34" s="471"/>
      <c r="W34" s="471"/>
      <c r="X34" s="471"/>
      <c r="Y34" s="471"/>
    </row>
    <row r="35" spans="1:25">
      <c r="A35" s="12"/>
      <c r="B35" s="13"/>
      <c r="C35" s="14" t="s">
        <v>38</v>
      </c>
      <c r="D35" s="14"/>
      <c r="E35" s="14"/>
      <c r="F35" s="9"/>
      <c r="G35" s="9"/>
      <c r="H35" s="9"/>
      <c r="I35" s="9"/>
      <c r="J35" s="9"/>
      <c r="K35" s="9"/>
      <c r="L35" s="9"/>
      <c r="M35" s="9"/>
      <c r="N35" s="9"/>
      <c r="O35" s="9"/>
      <c r="P35" s="9"/>
      <c r="Q35" s="9"/>
      <c r="R35" s="9"/>
      <c r="S35" s="9"/>
      <c r="T35" s="9"/>
      <c r="V35" s="471"/>
      <c r="W35" s="471"/>
      <c r="X35" s="471"/>
      <c r="Y35" s="471"/>
    </row>
    <row r="36" spans="1:25" ht="8.25" customHeight="1">
      <c r="A36" s="7"/>
      <c r="B36" s="7"/>
      <c r="C36" s="7"/>
      <c r="D36" s="7"/>
      <c r="E36" s="7"/>
      <c r="F36" s="7"/>
      <c r="G36" s="7"/>
      <c r="H36" s="7"/>
      <c r="I36" s="7"/>
      <c r="J36" s="7"/>
      <c r="K36" s="7"/>
      <c r="L36" s="7"/>
      <c r="M36" s="7"/>
      <c r="N36" s="7"/>
      <c r="O36" s="7"/>
      <c r="P36" s="7"/>
      <c r="Q36" s="7"/>
      <c r="R36" s="7"/>
      <c r="S36" s="7"/>
      <c r="T36" s="7"/>
    </row>
    <row r="37" spans="1:25" ht="24.75" customHeight="1">
      <c r="A37" s="459" t="s">
        <v>45</v>
      </c>
      <c r="B37" s="459"/>
      <c r="C37" s="459"/>
      <c r="D37" s="459"/>
      <c r="E37" s="459"/>
      <c r="F37" s="459"/>
      <c r="G37" s="43"/>
      <c r="H37" s="43"/>
      <c r="I37" s="43"/>
      <c r="J37" s="43"/>
      <c r="K37" s="43"/>
      <c r="L37" s="43"/>
      <c r="M37" s="43"/>
      <c r="N37" s="43"/>
      <c r="O37" s="43"/>
      <c r="P37" s="43"/>
      <c r="Q37" s="43"/>
      <c r="R37" s="43"/>
      <c r="S37" s="43"/>
      <c r="T37" s="43"/>
    </row>
    <row r="38" spans="1:25">
      <c r="A38" s="459"/>
      <c r="B38" s="459"/>
      <c r="C38" s="459"/>
      <c r="D38" s="459"/>
      <c r="E38" s="459"/>
      <c r="F38" s="459"/>
    </row>
  </sheetData>
  <mergeCells count="26">
    <mergeCell ref="E15:E17"/>
    <mergeCell ref="V18:Y19"/>
    <mergeCell ref="V20:Y21"/>
    <mergeCell ref="V22:Y23"/>
    <mergeCell ref="V34:Y35"/>
    <mergeCell ref="V24:Y25"/>
    <mergeCell ref="V26:Y27"/>
    <mergeCell ref="V28:Y29"/>
    <mergeCell ref="V30:Y31"/>
    <mergeCell ref="V32:Y33"/>
    <mergeCell ref="A37:F38"/>
    <mergeCell ref="A4:T4"/>
    <mergeCell ref="A12:T12"/>
    <mergeCell ref="A13:T13"/>
    <mergeCell ref="C15:C17"/>
    <mergeCell ref="F15:F17"/>
    <mergeCell ref="G15:H16"/>
    <mergeCell ref="A15:A17"/>
    <mergeCell ref="B15:B17"/>
    <mergeCell ref="I15:L15"/>
    <mergeCell ref="M15:P15"/>
    <mergeCell ref="Q15:T15"/>
    <mergeCell ref="I16:L16"/>
    <mergeCell ref="M16:P16"/>
    <mergeCell ref="Q16:T16"/>
    <mergeCell ref="D15:D17"/>
  </mergeCells>
  <phoneticPr fontId="3" type="noConversion"/>
  <printOptions horizontalCentered="1"/>
  <pageMargins left="0.55118110236220474" right="0.55118110236220474" top="0.62992125984251968" bottom="0.62992125984251968" header="0.23622047244094491" footer="0.35433070866141736"/>
  <pageSetup scale="97" fitToHeight="0" orientation="landscape" horizontalDpi="4294967294" verticalDpi="4294967294" r:id="rId1"/>
  <headerFooter alignWithMargins="0">
    <oddFooter>&amp;C&amp;"Calibri,Normal"&amp;9NOMBRE Y FIRMA DEL REPRESENTANTE
 LEGAL DE LA EMPRESA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26</vt:i4>
      </vt:variant>
      <vt:variant>
        <vt:lpstr>Rangos con nombre</vt:lpstr>
      </vt:variant>
      <vt:variant>
        <vt:i4>25</vt:i4>
      </vt:variant>
    </vt:vector>
  </HeadingPairs>
  <TitlesOfParts>
    <vt:vector size="51" baseType="lpstr">
      <vt:lpstr>DC-07</vt:lpstr>
      <vt:lpstr>DT-8</vt:lpstr>
      <vt:lpstr>DT.9</vt:lpstr>
      <vt:lpstr>DT.10</vt:lpstr>
      <vt:lpstr>DT.11</vt:lpstr>
      <vt:lpstr>DT.12</vt:lpstr>
      <vt:lpstr>DE.4</vt:lpstr>
      <vt:lpstr>DE-5</vt:lpstr>
      <vt:lpstr>DE-6</vt:lpstr>
      <vt:lpstr>DE-7</vt:lpstr>
      <vt:lpstr>DE-8</vt:lpstr>
      <vt:lpstr>DE-9</vt:lpstr>
      <vt:lpstr>DE-10</vt:lpstr>
      <vt:lpstr>DE-11</vt:lpstr>
      <vt:lpstr>DE-12</vt:lpstr>
      <vt:lpstr>DE-13</vt:lpstr>
      <vt:lpstr>DE-14</vt:lpstr>
      <vt:lpstr>DE-15</vt:lpstr>
      <vt:lpstr>DE-16</vt:lpstr>
      <vt:lpstr>DE-17</vt:lpstr>
      <vt:lpstr>DE-18</vt:lpstr>
      <vt:lpstr>DE-19</vt:lpstr>
      <vt:lpstr>DE-20</vt:lpstr>
      <vt:lpstr>DE-21</vt:lpstr>
      <vt:lpstr>DE-22</vt:lpstr>
      <vt:lpstr>DE-23</vt:lpstr>
      <vt:lpstr>DE.4!Área_de_impresión</vt:lpstr>
      <vt:lpstr>'DE-10'!Área_de_impresión</vt:lpstr>
      <vt:lpstr>'DE-11'!Área_de_impresión</vt:lpstr>
      <vt:lpstr>'DE-12'!Área_de_impresión</vt:lpstr>
      <vt:lpstr>'DE-13'!Área_de_impresión</vt:lpstr>
      <vt:lpstr>'DE-14'!Área_de_impresión</vt:lpstr>
      <vt:lpstr>'DE-15'!Área_de_impresión</vt:lpstr>
      <vt:lpstr>'DE-17'!Área_de_impresión</vt:lpstr>
      <vt:lpstr>'DE-18'!Área_de_impresión</vt:lpstr>
      <vt:lpstr>'DE-19'!Área_de_impresión</vt:lpstr>
      <vt:lpstr>'DE-20'!Área_de_impresión</vt:lpstr>
      <vt:lpstr>'DE-21'!Área_de_impresión</vt:lpstr>
      <vt:lpstr>'DE-22'!Área_de_impresión</vt:lpstr>
      <vt:lpstr>'DE-5'!Área_de_impresión</vt:lpstr>
      <vt:lpstr>'DE-6'!Área_de_impresión</vt:lpstr>
      <vt:lpstr>'DE-7'!Área_de_impresión</vt:lpstr>
      <vt:lpstr>'DE-8'!Área_de_impresión</vt:lpstr>
      <vt:lpstr>'DE-9'!Área_de_impresión</vt:lpstr>
      <vt:lpstr>DT.10!Área_de_impresión</vt:lpstr>
      <vt:lpstr>DT.11!Área_de_impresión</vt:lpstr>
      <vt:lpstr>DT.12!Área_de_impresión</vt:lpstr>
      <vt:lpstr>DT.9!Área_de_impresión</vt:lpstr>
      <vt:lpstr>'DT-8'!Área_de_impresión</vt:lpstr>
      <vt:lpstr>'DE-20'!Títulos_a_imprimir</vt:lpstr>
      <vt:lpstr>'DE-21'!Títulos_a_imprimir</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FORMATOS LICITACION</dc:title>
  <dc:creator>ING. IRENE VALENCIA TERAN</dc:creator>
  <cp:lastModifiedBy>Mariana Edith Leyva Valencia</cp:lastModifiedBy>
  <cp:revision/>
  <cp:lastPrinted>2021-01-29T16:49:23Z</cp:lastPrinted>
  <dcterms:created xsi:type="dcterms:W3CDTF">2007-02-23T00:35:25Z</dcterms:created>
  <dcterms:modified xsi:type="dcterms:W3CDTF">2024-02-19T17:17:57Z</dcterms:modified>
</cp:coreProperties>
</file>